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t008031\保健福祉課\介護保険係\13.介護保険サービス事業所\13.総合事業\01.龍郷町サービスコード\令和6年6月1日改正\"/>
    </mc:Choice>
  </mc:AlternateContent>
  <bookViews>
    <workbookView xWindow="0" yWindow="0" windowWidth="13995" windowHeight="11370"/>
  </bookViews>
  <sheets>
    <sheet name="A2コード表(R6.6月～)" sheetId="1" r:id="rId1"/>
    <sheet name="A6コード表(R6.6月～)" sheetId="2" r:id="rId2"/>
    <sheet name="AFコード表(R6.4月～)" sheetId="3" r:id="rId3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3" l="1"/>
  <c r="S5" i="3"/>
  <c r="R92" i="2"/>
  <c r="R91" i="2"/>
  <c r="R90" i="2"/>
  <c r="R89" i="2"/>
  <c r="R88" i="2"/>
  <c r="R87" i="2"/>
  <c r="R75" i="2"/>
  <c r="R74" i="2"/>
  <c r="R73" i="2"/>
  <c r="R72" i="2"/>
  <c r="R71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K39" i="1"/>
  <c r="K38" i="1"/>
  <c r="K37" i="1"/>
</calcChain>
</file>

<file path=xl/sharedStrings.xml><?xml version="1.0" encoding="utf-8"?>
<sst xmlns="http://schemas.openxmlformats.org/spreadsheetml/2006/main" count="776" uniqueCount="297">
  <si>
    <t>訪問型サービス（独自）サービスコード表</t>
  </si>
  <si>
    <t xml:space="preserve"> </t>
  </si>
  <si>
    <t>サービスコード</t>
  </si>
  <si>
    <t>サービス内容略称</t>
  </si>
  <si>
    <t>算定項目</t>
  </si>
  <si>
    <t>合成
単位数</t>
  </si>
  <si>
    <t>算定
単位</t>
  </si>
  <si>
    <t>種類</t>
  </si>
  <si>
    <t>項目</t>
  </si>
  <si>
    <t>A2</t>
  </si>
  <si>
    <t>訪問型独自サービス１１</t>
  </si>
  <si>
    <t>イ　１週あたりの
標準的な回数を
定める場合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</si>
  <si>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）１週に１回程度の場合</t>
    </r>
  </si>
  <si>
    <r>
      <rPr>
        <sz val="9"/>
        <color rgb="FF000000"/>
        <rFont val="ＭＳ Ｐゴシック"/>
        <family val="3"/>
      </rPr>
      <t>1</t>
    </r>
    <r>
      <rPr>
        <sz val="9"/>
        <color rgb="FF000000"/>
        <rFont val="DejaVu Sans"/>
        <family val="2"/>
      </rPr>
      <t>月につき</t>
    </r>
  </si>
  <si>
    <t>訪問型独自サービス１１日割</t>
  </si>
  <si>
    <r>
      <rPr>
        <sz val="11"/>
        <color rgb="FF000000"/>
        <rFont val="ＭＳ Ｐゴシック"/>
        <family val="3"/>
      </rPr>
      <t>1176</t>
    </r>
    <r>
      <rPr>
        <sz val="11"/>
        <color rgb="FF000000"/>
        <rFont val="DejaVu Sans"/>
        <family val="2"/>
      </rPr>
      <t>単位</t>
    </r>
  </si>
  <si>
    <t>日割の場合</t>
  </si>
  <si>
    <r>
      <rPr>
        <sz val="9"/>
        <color rgb="FF000000"/>
        <rFont val="ＭＳ Ｐゴシック"/>
        <family val="3"/>
      </rPr>
      <t>÷</t>
    </r>
    <r>
      <rPr>
        <sz val="9"/>
        <color rgb="FF000000"/>
        <rFont val="DejaVu Sans"/>
        <family val="2"/>
      </rPr>
      <t>　３０．４日</t>
    </r>
  </si>
  <si>
    <t>単位</t>
  </si>
  <si>
    <r>
      <rPr>
        <sz val="9"/>
        <color rgb="FF000000"/>
        <rFont val="ＭＳ Ｐゴシック"/>
        <family val="3"/>
      </rPr>
      <t>1</t>
    </r>
    <r>
      <rPr>
        <sz val="9"/>
        <color rgb="FF000000"/>
        <rFont val="DejaVu Sans"/>
        <family val="2"/>
      </rPr>
      <t>日につき</t>
    </r>
  </si>
  <si>
    <t>訪問型独自サービス１２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</si>
  <si>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）１週に２回程度の場合</t>
    </r>
  </si>
  <si>
    <t>訪問型独自サービス１２日割</t>
  </si>
  <si>
    <r>
      <rPr>
        <sz val="11"/>
        <color rgb="FF000000"/>
        <rFont val="ＭＳ Ｐゴシック"/>
        <family val="3"/>
      </rPr>
      <t>2349</t>
    </r>
    <r>
      <rPr>
        <sz val="11"/>
        <color rgb="FF000000"/>
        <rFont val="DejaVu Sans"/>
        <family val="2"/>
      </rPr>
      <t>単位</t>
    </r>
  </si>
  <si>
    <t>１日につき</t>
  </si>
  <si>
    <t>訪問型独自サービス１３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</si>
  <si>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3</t>
    </r>
    <r>
      <rPr>
        <sz val="11"/>
        <color rgb="FF000000"/>
        <rFont val="DejaVu Sans"/>
        <family val="2"/>
      </rPr>
      <t>）１週に２回を超える程度の場合</t>
    </r>
  </si>
  <si>
    <t>訪問型独自サービス１３日割</t>
  </si>
  <si>
    <r>
      <rPr>
        <sz val="11"/>
        <color rgb="FF000000"/>
        <rFont val="ＭＳ Ｐゴシック"/>
        <family val="3"/>
      </rPr>
      <t>3727</t>
    </r>
    <r>
      <rPr>
        <sz val="11"/>
        <color rgb="FF000000"/>
        <rFont val="DejaVu Sans"/>
        <family val="2"/>
      </rPr>
      <t>単位</t>
    </r>
  </si>
  <si>
    <t>訪問型独自サービス２１</t>
  </si>
  <si>
    <t>ロ　１月あたりの
回数を定める場
合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</si>
  <si>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）標準的な内容の指定相当　訪問型サービスである場合</t>
    </r>
  </si>
  <si>
    <r>
      <rPr>
        <sz val="9"/>
        <color rgb="FF000000"/>
        <rFont val="ＭＳ Ｐゴシック"/>
        <family val="3"/>
      </rPr>
      <t>1</t>
    </r>
    <r>
      <rPr>
        <sz val="9"/>
        <color rgb="FF000000"/>
        <rFont val="DejaVu Sans"/>
        <family val="2"/>
      </rPr>
      <t>回につき</t>
    </r>
  </si>
  <si>
    <t>訪問型独自サービス２２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</si>
  <si>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）生活援助が中心である場合</t>
    </r>
  </si>
  <si>
    <t>（一）所要時間２０分以上４５分未満の場合</t>
  </si>
  <si>
    <t>訪問型独自サービス２３</t>
  </si>
  <si>
    <t>（二）所要時間４５分以上の場合</t>
  </si>
  <si>
    <t>訪問型独自短時間サービス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</si>
  <si>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3</t>
    </r>
    <r>
      <rPr>
        <sz val="11"/>
        <color rgb="FF000000"/>
        <rFont val="DejaVu Sans"/>
        <family val="2"/>
      </rPr>
      <t>）短時間の身体介護が中心である場合</t>
    </r>
  </si>
  <si>
    <t>C211</t>
  </si>
  <si>
    <t>訪問型独自高齢者虐待防止未実施減算１１</t>
  </si>
  <si>
    <t>高齢者虐待防
止措置未実施
減算</t>
  </si>
  <si>
    <t>単位減算</t>
  </si>
  <si>
    <t>C220</t>
  </si>
  <si>
    <t>訪問型独自高齢者虐待防止未実施減算１１日割</t>
  </si>
  <si>
    <t>C212</t>
  </si>
  <si>
    <t>訪問型独自高齢者虐待防止未実施減算１２</t>
  </si>
  <si>
    <t>C213</t>
  </si>
  <si>
    <t>訪問型独自高齢者虐待防止未実施減算１２日割</t>
  </si>
  <si>
    <t>C214</t>
  </si>
  <si>
    <t>訪問型独自高齢者虐待防止未実施減算１３</t>
  </si>
  <si>
    <t>C215</t>
  </si>
  <si>
    <t>訪問型独自高齢者虐待防止未実施減算１３日割</t>
  </si>
  <si>
    <t>C216</t>
  </si>
  <si>
    <t>訪問型独自高齢者虐待防止未実施減算２１</t>
  </si>
  <si>
    <t>C217</t>
  </si>
  <si>
    <t>訪問型独自高齢者虐待防止未実施減算２２</t>
  </si>
  <si>
    <t>C218</t>
  </si>
  <si>
    <t>訪問型独自高齢者虐待防止未実施減算２３</t>
  </si>
  <si>
    <t>C219</t>
  </si>
  <si>
    <t>訪問型独自高齢者虐待防止未実施減算短時間</t>
  </si>
  <si>
    <t>訪問型独自サービス同一建物減算１</t>
  </si>
  <si>
    <t>事業所と同一建物の利
用者等にサービスを行
う場合</t>
  </si>
  <si>
    <r>
      <rPr>
        <sz val="10"/>
        <color rgb="FF000000"/>
        <rFont val="DejaVu Sans"/>
        <family val="2"/>
      </rPr>
      <t>　事業所と同一建物の利用者又はこれ以外の同一建物の利用者</t>
    </r>
    <r>
      <rPr>
        <sz val="10"/>
        <color rgb="FF000000"/>
        <rFont val="ＭＳ Ｐゴシック"/>
        <family val="3"/>
      </rPr>
      <t>20</t>
    </r>
    <r>
      <rPr>
        <sz val="10"/>
        <color rgb="FF000000"/>
        <rFont val="DejaVu Sans"/>
        <family val="2"/>
      </rPr>
      <t>人以上にサービスを行う場合</t>
    </r>
  </si>
  <si>
    <t>所定単位数の</t>
  </si>
  <si>
    <t>減算</t>
  </si>
  <si>
    <t>訪問型独自サービス同一建物減算２</t>
  </si>
  <si>
    <t>　事業所と同一建物の利用者５０人以上にサービスを行う場合</t>
  </si>
  <si>
    <t>訪問型独自サービス同一建物減算３</t>
  </si>
  <si>
    <t>　同一の建物等に居住する利用者の割合が１００分の９０以上の場合</t>
  </si>
  <si>
    <t>訪問型独自サービス特別地域加算</t>
  </si>
  <si>
    <t>　特別地域加算</t>
  </si>
  <si>
    <t>加算</t>
  </si>
  <si>
    <t>訪問型独自サービス特別地域加算日割</t>
  </si>
  <si>
    <t>訪問型独自サービス特別地域加算回数</t>
  </si>
  <si>
    <t>訪問型独自サービス小規模事業所加算</t>
  </si>
  <si>
    <t>　中山間地域等における小規模事業所加算</t>
  </si>
  <si>
    <t>訪問型独自サービス小規模事業所加算日割</t>
  </si>
  <si>
    <t>訪問型独自サービス小規模事業所加算回数</t>
  </si>
  <si>
    <t>訪問型独自サービス中山間地域等提供加算</t>
  </si>
  <si>
    <t>　中山間地域等に居住する者へのサービス提供加算</t>
  </si>
  <si>
    <t>訪問型独自サービス中山間地域等加算日割</t>
  </si>
  <si>
    <t>訪問型独自サービス中山間地域等加算回数</t>
  </si>
  <si>
    <t>訪問型独自サービス初回加算</t>
  </si>
  <si>
    <t>ハ　初回加算</t>
  </si>
  <si>
    <t>単位加算</t>
  </si>
  <si>
    <t>訪問型独自サービス生活機能向上連携加算Ⅰ</t>
  </si>
  <si>
    <t>ニ　生活機能向上連携加算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</si>
  <si>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）生活機能向上連携加算（Ⅰ）</t>
    </r>
  </si>
  <si>
    <t>訪問型独自サービス生活機能向上連携加算Ⅱ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</si>
  <si>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）生活機能向上連携加算（Ⅱ）</t>
    </r>
  </si>
  <si>
    <t>訪問型独自口腔連携強化加算</t>
  </si>
  <si>
    <t>ホ　口腔連携強化加算</t>
  </si>
  <si>
    <t>訪問型独自サービス処遇改善加算Ⅰ</t>
  </si>
  <si>
    <t>ヘ　介護職員等処遇改善加算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</si>
  <si>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）介護職員等処遇改善加算（Ⅰ）</t>
    </r>
  </si>
  <si>
    <t>245/1000</t>
  </si>
  <si>
    <t>訪問型独自サービス処遇改善加算Ⅱ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</si>
  <si>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2</t>
    </r>
    <r>
      <rPr>
        <sz val="11"/>
        <color rgb="FF000000"/>
        <rFont val="DejaVu Sans"/>
        <family val="2"/>
      </rPr>
      <t>）介護職員等処遇改善加算（Ⅱ）</t>
    </r>
  </si>
  <si>
    <t>224/1000</t>
  </si>
  <si>
    <t>訪問型独自サービス処遇改善加算Ⅲ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</si>
  <si>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3</t>
    </r>
    <r>
      <rPr>
        <sz val="11"/>
        <color rgb="FF000000"/>
        <rFont val="DejaVu Sans"/>
        <family val="2"/>
      </rPr>
      <t>）介護職員等処遇改善加算（Ⅲ）</t>
    </r>
  </si>
  <si>
    <t>182/1000</t>
  </si>
  <si>
    <t>訪問型独自サービス処遇改善加算Ⅳ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</si>
  <si>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4</t>
    </r>
    <r>
      <rPr>
        <sz val="11"/>
        <color rgb="FF000000"/>
        <rFont val="DejaVu Sans"/>
        <family val="2"/>
      </rPr>
      <t>）介護職員等処遇改善加算（Ⅳ）</t>
    </r>
  </si>
  <si>
    <t>145/1000</t>
  </si>
  <si>
    <t>訪問型独自サービス処遇改善加算Ⅴ１</t>
  </si>
  <si>
    <r>
      <rPr>
        <sz val="11"/>
        <color rgb="FF000000"/>
        <rFont val="DejaVu Sans"/>
        <family val="2"/>
      </rPr>
      <t>（</t>
    </r>
    <r>
      <rPr>
        <sz val="11"/>
        <color rgb="FF000000"/>
        <rFont val="ＭＳ Ｐゴシック"/>
        <family val="3"/>
      </rPr>
      <t>5</t>
    </r>
    <r>
      <rPr>
        <sz val="11"/>
        <color rgb="FF000000"/>
        <rFont val="DejaVu Sans"/>
        <family val="2"/>
      </rPr>
      <t>）介護職員等処遇改善加算（Ⅴ）</t>
    </r>
  </si>
  <si>
    <t>（一）介護職員等処遇改善加算（Ⅴ）（１）</t>
  </si>
  <si>
    <t>221/1000</t>
  </si>
  <si>
    <t>訪問型独自サービス処遇改善加算Ⅴ２</t>
  </si>
  <si>
    <t>（二）介護職員等処遇改善加算（Ⅴ）（２）</t>
  </si>
  <si>
    <t>208/1000</t>
  </si>
  <si>
    <t>訪問型独自サービス処遇改善加算Ⅴ３</t>
  </si>
  <si>
    <t>（三）介護職員等処遇改善加算（Ⅴ）（３）</t>
  </si>
  <si>
    <t>200/1000</t>
  </si>
  <si>
    <t>訪問型独自サービス処遇改善加算Ⅴ４</t>
  </si>
  <si>
    <t>（四）介護職員等処遇改善加算（Ⅴ）（４）</t>
  </si>
  <si>
    <t>187/1000</t>
  </si>
  <si>
    <t>訪問型独自サービス処遇改善加算Ⅴ５</t>
  </si>
  <si>
    <t>（五）介護職員等処遇改善加算（Ⅴ）（５）</t>
  </si>
  <si>
    <t>184/1000</t>
  </si>
  <si>
    <t>訪問型独自サービス処遇改善加算Ⅴ６</t>
  </si>
  <si>
    <t>（六）介護職員等処遇改善加算（Ⅴ）（６）</t>
  </si>
  <si>
    <t>163/1000</t>
  </si>
  <si>
    <t>訪問型独自サービス処遇改善加算Ⅴ７</t>
  </si>
  <si>
    <t>（七）介護職員等処遇改善加算（Ⅴ）（７）</t>
  </si>
  <si>
    <t>訪問型独自サービス処遇改善加算Ⅴ８</t>
  </si>
  <si>
    <t>（八）介護職員等処遇改善加算（Ⅴ）（８）</t>
  </si>
  <si>
    <t>158/1000</t>
  </si>
  <si>
    <t>訪問型独自サービス処遇改善加算Ⅴ９</t>
  </si>
  <si>
    <t>（九）介護職員等処遇改善加算（Ⅴ）（９）</t>
  </si>
  <si>
    <t>142/1000</t>
  </si>
  <si>
    <t>訪問型独自サービス処遇改善加算Ⅴ１０</t>
  </si>
  <si>
    <t>（十）介護職員等処遇改善加算（Ⅴ）（１０）</t>
  </si>
  <si>
    <t>139/1000</t>
  </si>
  <si>
    <t>訪問型独自サービス処遇改善加算Ⅴ１１</t>
  </si>
  <si>
    <t>（十一）介護職員等処遇改善加算（Ⅴ）（１１）</t>
  </si>
  <si>
    <t>121/1000</t>
  </si>
  <si>
    <t>訪問型独自サービス処遇改善加算Ⅴ１２</t>
  </si>
  <si>
    <t>（十二）介護職員等処遇改善加算（Ⅴ）（１２）</t>
  </si>
  <si>
    <t>118/1000</t>
  </si>
  <si>
    <t>訪問型独自サービス処遇改善加算Ⅴ１３</t>
  </si>
  <si>
    <t>（十三）介護職員等処遇改善加算（Ⅴ）（１３）</t>
  </si>
  <si>
    <t>100/1000</t>
  </si>
  <si>
    <t>訪問型独自サービス処遇改善加算Ⅴ１４</t>
  </si>
  <si>
    <t>（十四）介護職員等処遇改善加算（Ⅴ）（１４）</t>
  </si>
  <si>
    <t>76/1000</t>
  </si>
  <si>
    <t>通所型サービス（独自）サービスコード表</t>
  </si>
  <si>
    <t>A6</t>
  </si>
  <si>
    <t>通所型独自サービス１１</t>
  </si>
  <si>
    <t>イ　１週当たりの標準的な
回数を定める場合</t>
  </si>
  <si>
    <t>事業対象者・要支援１</t>
  </si>
  <si>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月につき</t>
    </r>
  </si>
  <si>
    <t>通所型独自サービス１１日割</t>
  </si>
  <si>
    <r>
      <rPr>
        <sz val="10"/>
        <color rgb="FF000000"/>
        <rFont val="ＭＳ Ｐゴシック"/>
        <family val="3"/>
      </rPr>
      <t>1,798</t>
    </r>
    <r>
      <rPr>
        <sz val="10"/>
        <color rgb="FF000000"/>
        <rFont val="DejaVu Sans"/>
        <family val="2"/>
      </rPr>
      <t>単位</t>
    </r>
  </si>
  <si>
    <t>÷</t>
  </si>
  <si>
    <r>
      <rPr>
        <sz val="10"/>
        <color rgb="FF000000"/>
        <rFont val="ＭＳ Ｐゴシック"/>
        <family val="3"/>
      </rPr>
      <t>30.4</t>
    </r>
    <r>
      <rPr>
        <sz val="10"/>
        <color rgb="FF000000"/>
        <rFont val="DejaVu Sans"/>
        <family val="2"/>
      </rPr>
      <t>日</t>
    </r>
  </si>
  <si>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日につき</t>
    </r>
  </si>
  <si>
    <t>通所型独自サービス２</t>
  </si>
  <si>
    <t>事業対象者・要支援２</t>
  </si>
  <si>
    <t>通所型独自サービス１２日割</t>
  </si>
  <si>
    <r>
      <rPr>
        <sz val="10"/>
        <color rgb="FF000000"/>
        <rFont val="ＭＳ Ｐゴシック"/>
        <family val="3"/>
      </rPr>
      <t>3,621</t>
    </r>
    <r>
      <rPr>
        <sz val="10"/>
        <color rgb="FF000000"/>
        <rFont val="DejaVu Sans"/>
        <family val="2"/>
      </rPr>
      <t>単位</t>
    </r>
  </si>
  <si>
    <t>通所型独自サービス２１</t>
  </si>
  <si>
    <t>ロ　１月当たりの回数を定
める場合</t>
  </si>
  <si>
    <t>※１月の中で全部で４回まで</t>
  </si>
  <si>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回につき</t>
    </r>
  </si>
  <si>
    <t>通所型独自サービス２２</t>
  </si>
  <si>
    <t>※１月の中で全部で８回まで</t>
  </si>
  <si>
    <t>通所型独自高齢者虐待防止未実施減算１１</t>
  </si>
  <si>
    <t>高齢者虐待防止措置未
実施減算</t>
  </si>
  <si>
    <t>イ　１週当たりの標
準的な回数を定め
る場合</t>
  </si>
  <si>
    <t>通所型独自高齢者虐待防止未実施減算１１日割</t>
  </si>
  <si>
    <t>通所型独自高齢者虐待防止未実施減算１２</t>
  </si>
  <si>
    <t>通所型独自高齢者虐待防止未実施減算１２日割</t>
  </si>
  <si>
    <t>通所型独自高齢者虐待防止未実施減算２１</t>
  </si>
  <si>
    <t>ロ　１月当たりの回
数を定める場合</t>
  </si>
  <si>
    <t>通所型独自高齢者虐待防止未実施減算２２</t>
  </si>
  <si>
    <t>D211</t>
  </si>
  <si>
    <t>通所型独自業務継続計画未策定減算１１</t>
  </si>
  <si>
    <t>業務継続計画未策定減算</t>
  </si>
  <si>
    <t>D212</t>
  </si>
  <si>
    <t>通所型独自業務継続計画未策定減算１１日割</t>
  </si>
  <si>
    <t>D213</t>
  </si>
  <si>
    <t>通所型独自業務継続計画未策定減算１２</t>
  </si>
  <si>
    <t>D214</t>
  </si>
  <si>
    <t>通所型独自業務継続計画未策定減算１２日割</t>
  </si>
  <si>
    <t>D215</t>
  </si>
  <si>
    <t>通所型独自業務継続計画未策定減算２１</t>
  </si>
  <si>
    <t>D216</t>
  </si>
  <si>
    <t>通所型独自業務継続計画未策定減算２２</t>
  </si>
  <si>
    <t>通所型独自サービス中山間地域等提供加算</t>
  </si>
  <si>
    <t>中山間地域等に居住する者へのサービス提供加算</t>
  </si>
  <si>
    <t>通所型独自サービス中山間地域等加算日割</t>
  </si>
  <si>
    <t>通所型独自サービス中山間地域等加算回数</t>
  </si>
  <si>
    <t>通所型独自サービス同一建物減算１</t>
  </si>
  <si>
    <t>事業所と同一建物に居住
する者又は同一建物から
利用する者に通所型サー
ビス（独自）を行う場合</t>
  </si>
  <si>
    <t>イ　１週当たりの標準的
な回数を定める場合</t>
  </si>
  <si>
    <t>通所型独自サービス同一建物減算２</t>
  </si>
  <si>
    <t>通所型独自サービス同一建物減算３</t>
  </si>
  <si>
    <t>ロ　１月当たりの回数を定める場合</t>
  </si>
  <si>
    <t>通所型独自送迎減算</t>
  </si>
  <si>
    <t>事業所が送迎を行わない場合</t>
  </si>
  <si>
    <t>片道につき</t>
  </si>
  <si>
    <t>通所型独自生活向上グループ活動加算</t>
  </si>
  <si>
    <t>ハ　生活機能向上グループ活動加算</t>
  </si>
  <si>
    <t>通所型独自サービス若年性認知症受入加算</t>
  </si>
  <si>
    <t>ニ　若年性認知症利用者受入加算</t>
  </si>
  <si>
    <t>通所型独自サービス栄養アセスメント加算</t>
  </si>
  <si>
    <t>ホ　栄養アセスメント加算</t>
  </si>
  <si>
    <t>通所型独自サービス栄養改善加算</t>
  </si>
  <si>
    <t>ヘ　栄養改善加算</t>
  </si>
  <si>
    <t>通所型独自サービス口腔機能向上加算Ⅰ</t>
  </si>
  <si>
    <t xml:space="preserve"> ト　口腔機能向上加算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</si>
  <si>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）口腔機能向上加算（Ⅰ）</t>
    </r>
  </si>
  <si>
    <t>通所型独自サービス口腔機能向上加算Ⅱ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</si>
  <si>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2</t>
    </r>
    <r>
      <rPr>
        <sz val="10"/>
        <color rgb="FF000000"/>
        <rFont val="DejaVu Sans"/>
        <family val="2"/>
      </rPr>
      <t>）口腔機能向上加算（Ⅱ）</t>
    </r>
  </si>
  <si>
    <t>通所型独自一体的サービス提供加算</t>
  </si>
  <si>
    <t>チ　一体的サービス提供加算</t>
  </si>
  <si>
    <t>通所型独自サービス提供体制加算Ⅰ１</t>
  </si>
  <si>
    <t>リ　サービス提供体制強化加算</t>
  </si>
  <si>
    <t>（１）サービス提供体制
強化加算（Ⅰ）</t>
  </si>
  <si>
    <t>通所型独自サービス提供体制加算Ⅰ２</t>
  </si>
  <si>
    <t>通所型独自サービス提供体制加算Ⅱ１</t>
  </si>
  <si>
    <t>（２）サービス提供体制
強化加算（Ⅱ）</t>
  </si>
  <si>
    <t>通所型独自サービス提供体制加算Ⅱ２</t>
  </si>
  <si>
    <t>通所型独自サービス提供体制加算Ⅲ１</t>
  </si>
  <si>
    <t>（３）サービス提供体制
強化加算（Ⅲ）</t>
  </si>
  <si>
    <t>通所型独自サービス提供体制加算Ⅲ２</t>
  </si>
  <si>
    <t>通所型独自サービス生活機能向上連携加算Ⅰ</t>
  </si>
  <si>
    <t>ヌ　生活機能向上連携加算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</si>
  <si>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）生活機能向上連携加算（Ⅰ）（３月に１回を限度）</t>
    </r>
  </si>
  <si>
    <t>通所型独自サービス生活機能向上連携加算Ⅱ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</si>
  <si>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2</t>
    </r>
    <r>
      <rPr>
        <sz val="10"/>
        <color rgb="FF000000"/>
        <rFont val="DejaVu Sans"/>
        <family val="2"/>
      </rPr>
      <t>）生活機能向上連携加算（Ⅱ）</t>
    </r>
  </si>
  <si>
    <t>通所型独自サービス口腔栄養スクリーニング加算Ⅰ</t>
  </si>
  <si>
    <t>ル　口腔・栄養スクリーニング加算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</si>
  <si>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）口腔・栄養スクリーニング加算（Ⅰ）（６月に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回を限度）</t>
    </r>
  </si>
  <si>
    <t>通所型独自サービス口腔栄養スクリーニング加算Ⅱ</t>
  </si>
  <si>
    <r>
      <rPr>
        <sz val="10"/>
        <color rgb="FF000000"/>
        <rFont val="DejaVu Sans"/>
        <family val="2"/>
      </rPr>
      <t>（</t>
    </r>
    <r>
      <rPr>
        <sz val="10"/>
        <color rgb="FF000000"/>
        <rFont val="ＭＳ Ｐゴシック"/>
        <family val="3"/>
      </rPr>
      <t>2</t>
    </r>
    <r>
      <rPr>
        <sz val="10"/>
        <color rgb="FF000000"/>
        <rFont val="DejaVu Sans"/>
        <family val="2"/>
      </rPr>
      <t>）口腔・栄養スクリーニング加算（Ⅱ）（６月に</t>
    </r>
    <r>
      <rPr>
        <sz val="10"/>
        <color rgb="FF000000"/>
        <rFont val="ＭＳ Ｐゴシック"/>
        <family val="3"/>
      </rPr>
      <t>1</t>
    </r>
    <r>
      <rPr>
        <sz val="10"/>
        <color rgb="FF000000"/>
        <rFont val="DejaVu Sans"/>
        <family val="2"/>
      </rPr>
      <t>回を限度）</t>
    </r>
  </si>
  <si>
    <t>通所型独自サービス科学的介護推進体制加算</t>
  </si>
  <si>
    <t>ヲ　科学的介護推進体制加算</t>
  </si>
  <si>
    <t>通所型独自サービス処遇改善加算Ⅰ</t>
  </si>
  <si>
    <t>ワ　介護職員処遇等改善加算</t>
  </si>
  <si>
    <t>（１）介護職員処遇改善加算（Ⅰ）</t>
  </si>
  <si>
    <t>/1000</t>
  </si>
  <si>
    <t>通所型独自サービス処遇改善加算Ⅱ</t>
  </si>
  <si>
    <t>（２）介護職員処遇改善加算（Ⅱ）</t>
  </si>
  <si>
    <t>通所型独自サービス処遇改善加算Ⅲ</t>
  </si>
  <si>
    <t>（３）介護職員処遇改善加算（Ⅲ）</t>
  </si>
  <si>
    <t>通所型独自サービス処遇改善加算Ⅳ</t>
  </si>
  <si>
    <t>（４）介護職員処遇改善加算（Ⅳ）</t>
  </si>
  <si>
    <t>通所型独自サービス処遇改善加算Ⅴ１</t>
  </si>
  <si>
    <t>（５）介護職員処遇改善加算（Ⅴ）</t>
  </si>
  <si>
    <t>通所型独自サービス処遇改善加算Ⅴ２</t>
  </si>
  <si>
    <t>通所型独自サービス処遇改善加算Ⅴ３</t>
  </si>
  <si>
    <t>通所型独自サービス処遇改善加算Ⅴ４</t>
  </si>
  <si>
    <t>通所型独自サービス処遇改善加算Ⅴ５</t>
  </si>
  <si>
    <t>通所型独自サービス処遇改善加算Ⅴ６</t>
  </si>
  <si>
    <t>通所型独自サービス処遇改善加算Ⅴ７</t>
  </si>
  <si>
    <t>通所型独自サービス処遇改善加算Ⅴ８</t>
  </si>
  <si>
    <t>通所型独自サービス処遇改善加算Ⅴ９</t>
  </si>
  <si>
    <t>通所型独自サービス処遇改善加算Ⅴ１０</t>
  </si>
  <si>
    <t>通所型独自サービス処遇改善加算Ⅴ１１</t>
  </si>
  <si>
    <t>通所型独自サービス処遇改善加算Ⅴ１２</t>
  </si>
  <si>
    <t>通所型独自サービス処遇改善加算Ⅴ１３</t>
  </si>
  <si>
    <t>通所型独自サービス処遇改善加算Ⅴ１４</t>
  </si>
  <si>
    <t>定員超過の場合</t>
  </si>
  <si>
    <t>通所型独自サービス１１・定超</t>
  </si>
  <si>
    <r>
      <rPr>
        <sz val="11"/>
        <color rgb="FF000000"/>
        <rFont val="DejaVu Sans"/>
        <family val="2"/>
      </rPr>
      <t xml:space="preserve">定員超過の場合
</t>
    </r>
    <r>
      <rPr>
        <sz val="11"/>
        <color rgb="FF000000"/>
        <rFont val="ＭＳ Ｐゴシック"/>
        <family val="3"/>
      </rPr>
      <t>×</t>
    </r>
    <r>
      <rPr>
        <sz val="11"/>
        <color rgb="FF000000"/>
        <rFont val="DejaVu Sans"/>
        <family val="2"/>
      </rPr>
      <t>　</t>
    </r>
    <r>
      <rPr>
        <sz val="11"/>
        <color rgb="FF000000"/>
        <rFont val="ＭＳ Ｐゴシック"/>
        <family val="3"/>
      </rPr>
      <t>70</t>
    </r>
    <r>
      <rPr>
        <sz val="11"/>
        <color rgb="FF000000"/>
        <rFont val="DejaVu Sans"/>
        <family val="2"/>
      </rPr>
      <t>％</t>
    </r>
  </si>
  <si>
    <t>通所型独自サービス１１日割・定超</t>
  </si>
  <si>
    <t>通所型独自サービス１２・定超</t>
  </si>
  <si>
    <t>通所型独自サービス１２日割・定超</t>
  </si>
  <si>
    <t>通所型独自サービス２１回数・定超</t>
  </si>
  <si>
    <t>通所型独自サービス２２回数・定超</t>
  </si>
  <si>
    <t>看護・介護職員が欠員の場合</t>
  </si>
  <si>
    <t>　</t>
  </si>
  <si>
    <t>通所型独自サービス１１・人欠</t>
  </si>
  <si>
    <r>
      <rPr>
        <sz val="11"/>
        <color rgb="FF000000"/>
        <rFont val="DejaVu Sans"/>
        <family val="2"/>
      </rPr>
      <t xml:space="preserve">看護・介護職員
が欠員の場合
</t>
    </r>
    <r>
      <rPr>
        <sz val="11"/>
        <color rgb="FF000000"/>
        <rFont val="ＭＳ Ｐゴシック"/>
        <family val="3"/>
      </rPr>
      <t>×</t>
    </r>
    <r>
      <rPr>
        <sz val="11"/>
        <color rgb="FF000000"/>
        <rFont val="DejaVu Sans"/>
        <family val="2"/>
      </rPr>
      <t>　</t>
    </r>
    <r>
      <rPr>
        <sz val="11"/>
        <color rgb="FF000000"/>
        <rFont val="ＭＳ Ｐゴシック"/>
        <family val="3"/>
      </rPr>
      <t>70%</t>
    </r>
  </si>
  <si>
    <t>通所型独自サービス１１日割・人欠</t>
  </si>
  <si>
    <t>通所型独自サービス１２・人欠</t>
  </si>
  <si>
    <t>通所型独自サービス１２日割・人欠</t>
  </si>
  <si>
    <t>通所型独自サービス２１回数・人欠</t>
  </si>
  <si>
    <t>通所型独自サービス２２回数・人欠</t>
  </si>
  <si>
    <t>介護予防ケアマネジメントサービスコード表</t>
  </si>
  <si>
    <t>AF</t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</si>
  <si>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</si>
  <si>
    <t>イ　介護予防ケアマネジメント費</t>
  </si>
  <si>
    <r>
      <rPr>
        <sz val="11"/>
        <color rgb="FF000000"/>
        <rFont val="DejaVu Sans"/>
        <family val="2"/>
      </rPr>
      <t>事業対象者・要支援</t>
    </r>
    <r>
      <rPr>
        <sz val="11"/>
        <color rgb="FF000000"/>
        <rFont val="ＭＳ Ｐゴシック"/>
        <family val="3"/>
      </rPr>
      <t>1</t>
    </r>
    <r>
      <rPr>
        <sz val="11"/>
        <color rgb="FF000000"/>
        <rFont val="DejaVu Sans"/>
        <family val="2"/>
      </rPr>
      <t>・</t>
    </r>
    <r>
      <rPr>
        <sz val="11"/>
        <color rgb="FF000000"/>
        <rFont val="ＭＳ Ｐゴシック"/>
        <family val="3"/>
      </rPr>
      <t>2</t>
    </r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</si>
  <si>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  <r>
      <rPr>
        <sz val="11"/>
        <color rgb="FF000000"/>
        <rFont val="DejaVu Sans"/>
        <family val="2"/>
      </rPr>
      <t>高齢者虐待防止措置未実施減算</t>
    </r>
  </si>
  <si>
    <t>高齢者虐待防止措置未実施減算</t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</si>
  <si>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  <r>
      <rPr>
        <sz val="11"/>
        <color rgb="FF000000"/>
        <rFont val="DejaVu Sans"/>
        <family val="2"/>
      </rPr>
      <t>高齢者虐待防止措置未実施減算
かつ業務継続計画未策定減算</t>
    </r>
  </si>
  <si>
    <r>
      <rPr>
        <sz val="11"/>
        <color rgb="FF000000"/>
        <rFont val="DejaVu Sans"/>
        <family val="2"/>
      </rPr>
      <t>介護予防ケアマネジメント</t>
    </r>
    <r>
      <rPr>
        <sz val="11"/>
        <color rgb="FF000000"/>
        <rFont val="ＭＳ Ｐゴシック"/>
        <family val="3"/>
      </rPr>
      <t>A</t>
    </r>
    <r>
      <rPr>
        <sz val="11"/>
        <color rgb="FF000000"/>
        <rFont val="DejaVu Sans"/>
        <family val="2"/>
      </rPr>
      <t>業務継続計画未策定減算</t>
    </r>
  </si>
  <si>
    <t>介護予防ケア初回加算</t>
  </si>
  <si>
    <t>ロ　初回加算</t>
  </si>
  <si>
    <t>委託連携加算</t>
  </si>
  <si>
    <t>ロ　委託連携加算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</si>
</sst>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¥#,##0;[Red]&quot;¥-&quot;#,##0"/>
    <numFmt numFmtId="177" formatCode="#,##0;[Red]#,##0"/>
    <numFmt numFmtId="178" formatCode="#,##0\ ;\(#,##0\)"/>
  </numFmts>
  <fonts count="10">
    <font>
      <sz val="11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8"/>
      <color rgb="FF000000"/>
      <name val="ＭＳ Ｐゴシック"/>
      <family val="3"/>
    </font>
    <font>
      <sz val="9"/>
      <color rgb="FF000000"/>
      <name val="ＭＳ Ｐゴシック"/>
      <family val="3"/>
    </font>
    <font>
      <sz val="9"/>
      <color rgb="FF000000"/>
      <name val="DejaVu Sans"/>
      <family val="2"/>
    </font>
    <font>
      <sz val="10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2" fillId="0" borderId="1" xfId="1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vertical="top" wrapText="1" shrinkToFit="1"/>
    </xf>
    <xf numFmtId="0" fontId="4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7" fontId="4" fillId="0" borderId="1" xfId="1" applyNumberFormat="1" applyFont="1" applyBorder="1" applyAlignment="1" applyProtection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top" shrinkToFit="1"/>
    </xf>
    <xf numFmtId="0" fontId="2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4" fillId="0" borderId="1" xfId="1" applyNumberFormat="1" applyFont="1" applyBorder="1" applyAlignment="1" applyProtection="1">
      <alignment vertical="center"/>
    </xf>
    <xf numFmtId="0" fontId="4" fillId="0" borderId="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9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2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4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178" fontId="2" fillId="0" borderId="2" xfId="1" applyNumberFormat="1" applyFont="1" applyBorder="1" applyAlignment="1" applyProtection="1">
      <alignment vertical="center"/>
    </xf>
    <xf numFmtId="178" fontId="4" fillId="0" borderId="6" xfId="1" applyNumberFormat="1" applyFont="1" applyBorder="1" applyAlignment="1" applyProtection="1">
      <alignment vertical="center"/>
    </xf>
    <xf numFmtId="178" fontId="2" fillId="0" borderId="6" xfId="1" applyNumberFormat="1" applyFont="1" applyBorder="1" applyAlignment="1" applyProtection="1">
      <alignment horizontal="right" vertical="center"/>
    </xf>
    <xf numFmtId="49" fontId="4" fillId="0" borderId="6" xfId="1" applyNumberFormat="1" applyFont="1" applyBorder="1" applyAlignment="1" applyProtection="1">
      <alignment horizontal="center" vertical="center"/>
    </xf>
    <xf numFmtId="178" fontId="2" fillId="0" borderId="7" xfId="1" applyNumberFormat="1" applyFont="1" applyBorder="1" applyAlignment="1" applyProtection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178" fontId="2" fillId="0" borderId="1" xfId="1" applyNumberFormat="1" applyFont="1" applyBorder="1" applyAlignment="1" applyProtection="1">
      <alignment horizontal="left" vertical="top"/>
    </xf>
    <xf numFmtId="178" fontId="2" fillId="0" borderId="6" xfId="1" applyNumberFormat="1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4" fillId="0" borderId="0" xfId="1" applyNumberFormat="1" applyFont="1" applyBorder="1" applyAlignment="1" applyProtection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3" fontId="5" fillId="0" borderId="6" xfId="0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7" fontId="4" fillId="0" borderId="1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9" fontId="5" fillId="0" borderId="6" xfId="0" applyNumberFormat="1" applyFont="1" applyBorder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top"/>
    </xf>
    <xf numFmtId="178" fontId="9" fillId="0" borderId="2" xfId="1" applyNumberFormat="1" applyFont="1" applyBorder="1" applyAlignment="1" applyProtection="1">
      <alignment horizontal="left" vertical="center"/>
    </xf>
    <xf numFmtId="0" fontId="9" fillId="0" borderId="6" xfId="0" applyFont="1" applyBorder="1" applyAlignment="1">
      <alignment vertical="center"/>
    </xf>
    <xf numFmtId="178" fontId="9" fillId="0" borderId="1" xfId="1" applyNumberFormat="1" applyFont="1" applyBorder="1" applyAlignment="1" applyProtection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7" fontId="7" fillId="0" borderId="2" xfId="0" applyNumberFormat="1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177" fontId="7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top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>
      <alignment vertical="center"/>
    </xf>
  </cellXfs>
  <cellStyles count="2">
    <cellStyle name="説明文" xfId="1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8"/>
  <sheetViews>
    <sheetView tabSelected="1" zoomScaleNormal="100" zoomScalePageLayoutView="60" workbookViewId="0">
      <selection activeCell="C7" sqref="C7:C8"/>
    </sheetView>
  </sheetViews>
  <sheetFormatPr defaultRowHeight="13.5"/>
  <cols>
    <col min="1" max="1" width="9" style="2"/>
    <col min="2" max="2" width="9" style="59"/>
    <col min="3" max="3" width="47.125" style="60" bestFit="1" customWidth="1"/>
    <col min="4" max="4" width="9" style="60"/>
    <col min="5" max="5" width="37.125" style="2" bestFit="1" customWidth="1"/>
    <col min="6" max="6" width="45" style="61" bestFit="1" customWidth="1"/>
    <col min="7" max="7" width="9" style="62"/>
    <col min="8" max="8" width="9" style="63"/>
    <col min="9" max="10" width="9" style="64"/>
    <col min="11" max="11" width="9" style="65"/>
    <col min="12" max="12" width="9" style="66"/>
    <col min="13" max="1024" width="9" style="2"/>
  </cols>
  <sheetData>
    <row r="1" spans="1:13" s="2" customFormat="1" ht="14.25">
      <c r="A1" s="1" t="s">
        <v>0</v>
      </c>
      <c r="B1" s="1"/>
      <c r="C1" s="1"/>
      <c r="D1" s="1"/>
      <c r="E1" s="1"/>
      <c r="F1" s="1"/>
      <c r="G1" s="1"/>
      <c r="M1"/>
    </row>
    <row r="2" spans="1:13" s="2" customFormat="1">
      <c r="A2" s="2" t="s">
        <v>1</v>
      </c>
      <c r="E2"/>
      <c r="M2"/>
    </row>
    <row r="3" spans="1:13" ht="20.100000000000001" customHeight="1">
      <c r="A3" s="3" t="s">
        <v>2</v>
      </c>
      <c r="B3" s="3"/>
      <c r="C3" s="4" t="s">
        <v>3</v>
      </c>
      <c r="D3" s="3" t="s">
        <v>4</v>
      </c>
      <c r="E3" s="3"/>
      <c r="F3" s="3"/>
      <c r="G3" s="3"/>
      <c r="H3" s="3"/>
      <c r="I3" s="3"/>
      <c r="J3" s="3"/>
      <c r="K3" s="5" t="s">
        <v>5</v>
      </c>
      <c r="L3" s="6" t="s">
        <v>6</v>
      </c>
      <c r="M3" s="7"/>
    </row>
    <row r="4" spans="1:13" ht="20.100000000000001" customHeight="1">
      <c r="A4" s="8" t="s">
        <v>7</v>
      </c>
      <c r="B4" s="9" t="s">
        <v>8</v>
      </c>
      <c r="C4" s="4"/>
      <c r="D4" s="3"/>
      <c r="E4" s="3"/>
      <c r="F4" s="3"/>
      <c r="G4" s="3"/>
      <c r="H4" s="3"/>
      <c r="I4" s="3"/>
      <c r="J4" s="3"/>
      <c r="K4" s="5"/>
      <c r="L4" s="6"/>
      <c r="M4" s="7"/>
    </row>
    <row r="5" spans="1:13" ht="19.5" customHeight="1">
      <c r="A5" s="10" t="s">
        <v>9</v>
      </c>
      <c r="B5" s="9">
        <v>1111</v>
      </c>
      <c r="C5" s="11" t="s">
        <v>10</v>
      </c>
      <c r="D5" s="12" t="s">
        <v>11</v>
      </c>
      <c r="E5" s="13" t="s">
        <v>12</v>
      </c>
      <c r="F5" s="14"/>
      <c r="G5" s="15"/>
      <c r="H5" s="16"/>
      <c r="I5" s="17"/>
      <c r="J5" s="18"/>
      <c r="K5" s="19">
        <v>1176</v>
      </c>
      <c r="L5" s="20" t="s">
        <v>13</v>
      </c>
    </row>
    <row r="6" spans="1:13" ht="19.5" customHeight="1">
      <c r="A6" s="10" t="s">
        <v>9</v>
      </c>
      <c r="B6" s="9">
        <v>2111</v>
      </c>
      <c r="C6" s="11" t="s">
        <v>14</v>
      </c>
      <c r="D6" s="12"/>
      <c r="E6" s="21" t="s">
        <v>15</v>
      </c>
      <c r="F6" s="22" t="s">
        <v>16</v>
      </c>
      <c r="G6" s="15"/>
      <c r="H6" s="23" t="s">
        <v>17</v>
      </c>
      <c r="I6" s="16">
        <v>39</v>
      </c>
      <c r="J6" s="24" t="s">
        <v>18</v>
      </c>
      <c r="K6" s="19">
        <v>39</v>
      </c>
      <c r="L6" s="25" t="s">
        <v>19</v>
      </c>
    </row>
    <row r="7" spans="1:13" ht="19.5" customHeight="1">
      <c r="A7" s="10" t="s">
        <v>9</v>
      </c>
      <c r="B7" s="9">
        <v>1211</v>
      </c>
      <c r="C7" s="11" t="s">
        <v>20</v>
      </c>
      <c r="D7" s="12"/>
      <c r="E7" s="13" t="s">
        <v>21</v>
      </c>
      <c r="F7" s="14"/>
      <c r="G7" s="15"/>
      <c r="H7" s="16"/>
      <c r="I7" s="17"/>
      <c r="J7" s="18"/>
      <c r="K7" s="19">
        <v>2349</v>
      </c>
      <c r="L7" s="20" t="s">
        <v>13</v>
      </c>
    </row>
    <row r="8" spans="1:13" ht="19.5" customHeight="1">
      <c r="A8" s="10" t="s">
        <v>9</v>
      </c>
      <c r="B8" s="9">
        <v>2211</v>
      </c>
      <c r="C8" s="11" t="s">
        <v>22</v>
      </c>
      <c r="D8" s="12"/>
      <c r="E8" s="21" t="s">
        <v>23</v>
      </c>
      <c r="F8" s="22" t="s">
        <v>16</v>
      </c>
      <c r="G8" s="15"/>
      <c r="H8" s="23" t="s">
        <v>17</v>
      </c>
      <c r="I8" s="16">
        <v>77</v>
      </c>
      <c r="J8" s="24" t="s">
        <v>18</v>
      </c>
      <c r="K8" s="19">
        <v>77</v>
      </c>
      <c r="L8" s="26" t="s">
        <v>24</v>
      </c>
    </row>
    <row r="9" spans="1:13" ht="19.5" customHeight="1">
      <c r="A9" s="10" t="s">
        <v>9</v>
      </c>
      <c r="B9" s="9">
        <v>1321</v>
      </c>
      <c r="C9" s="11" t="s">
        <v>25</v>
      </c>
      <c r="D9" s="12"/>
      <c r="E9" s="13" t="s">
        <v>26</v>
      </c>
      <c r="F9" s="14"/>
      <c r="G9" s="15"/>
      <c r="H9" s="16"/>
      <c r="I9" s="17"/>
      <c r="J9" s="18"/>
      <c r="K9" s="19">
        <v>3727</v>
      </c>
      <c r="L9" s="20" t="s">
        <v>13</v>
      </c>
    </row>
    <row r="10" spans="1:13" ht="19.5" customHeight="1">
      <c r="A10" s="10" t="s">
        <v>9</v>
      </c>
      <c r="B10" s="9">
        <v>2321</v>
      </c>
      <c r="C10" s="11" t="s">
        <v>27</v>
      </c>
      <c r="D10" s="12"/>
      <c r="E10" s="21" t="s">
        <v>28</v>
      </c>
      <c r="F10" s="22" t="s">
        <v>16</v>
      </c>
      <c r="G10" s="15"/>
      <c r="H10" s="23" t="s">
        <v>17</v>
      </c>
      <c r="I10" s="16">
        <v>123</v>
      </c>
      <c r="J10" s="24" t="s">
        <v>18</v>
      </c>
      <c r="K10" s="19">
        <v>123</v>
      </c>
      <c r="L10" s="20" t="s">
        <v>19</v>
      </c>
    </row>
    <row r="11" spans="1:13" ht="19.5" customHeight="1">
      <c r="A11" s="10" t="s">
        <v>9</v>
      </c>
      <c r="B11" s="9">
        <v>2411</v>
      </c>
      <c r="C11" s="11" t="s">
        <v>29</v>
      </c>
      <c r="D11" s="12" t="s">
        <v>30</v>
      </c>
      <c r="E11" s="27" t="s">
        <v>31</v>
      </c>
      <c r="F11" s="27"/>
      <c r="G11" s="15"/>
      <c r="H11" s="28"/>
      <c r="I11" s="16">
        <v>287</v>
      </c>
      <c r="J11" s="24" t="s">
        <v>18</v>
      </c>
      <c r="K11" s="19">
        <v>287</v>
      </c>
      <c r="L11" s="29" t="s">
        <v>32</v>
      </c>
    </row>
    <row r="12" spans="1:13" ht="19.5" customHeight="1">
      <c r="A12" s="10" t="s">
        <v>9</v>
      </c>
      <c r="B12" s="9">
        <v>2511</v>
      </c>
      <c r="C12" s="11" t="s">
        <v>33</v>
      </c>
      <c r="D12" s="12"/>
      <c r="E12" s="30" t="s">
        <v>34</v>
      </c>
      <c r="F12" s="22" t="s">
        <v>35</v>
      </c>
      <c r="G12" s="15"/>
      <c r="H12" s="28"/>
      <c r="I12" s="16">
        <v>179</v>
      </c>
      <c r="J12" s="24" t="s">
        <v>18</v>
      </c>
      <c r="K12" s="19">
        <v>179</v>
      </c>
      <c r="L12" s="29"/>
    </row>
    <row r="13" spans="1:13" ht="19.5" customHeight="1">
      <c r="A13" s="10" t="s">
        <v>9</v>
      </c>
      <c r="B13" s="9">
        <v>2621</v>
      </c>
      <c r="C13" s="11" t="s">
        <v>36</v>
      </c>
      <c r="D13" s="12"/>
      <c r="E13" s="30"/>
      <c r="F13" s="22" t="s">
        <v>37</v>
      </c>
      <c r="G13" s="15"/>
      <c r="H13" s="28"/>
      <c r="I13" s="16">
        <v>220</v>
      </c>
      <c r="J13" s="24" t="s">
        <v>18</v>
      </c>
      <c r="K13" s="19">
        <v>220</v>
      </c>
      <c r="L13" s="29"/>
    </row>
    <row r="14" spans="1:13" ht="19.5" customHeight="1">
      <c r="A14" s="10" t="s">
        <v>9</v>
      </c>
      <c r="B14" s="9">
        <v>1411</v>
      </c>
      <c r="C14" s="11" t="s">
        <v>38</v>
      </c>
      <c r="D14" s="12"/>
      <c r="E14" s="27" t="s">
        <v>39</v>
      </c>
      <c r="F14" s="27"/>
      <c r="G14" s="15"/>
      <c r="H14" s="28"/>
      <c r="I14" s="16">
        <v>163</v>
      </c>
      <c r="J14" s="24" t="s">
        <v>18</v>
      </c>
      <c r="K14" s="19">
        <v>163</v>
      </c>
      <c r="L14" s="29"/>
    </row>
    <row r="15" spans="1:13" ht="19.5" customHeight="1">
      <c r="A15" s="10" t="s">
        <v>9</v>
      </c>
      <c r="B15" s="10" t="s">
        <v>40</v>
      </c>
      <c r="C15" s="11" t="s">
        <v>41</v>
      </c>
      <c r="D15" s="12" t="s">
        <v>42</v>
      </c>
      <c r="E15" s="12" t="s">
        <v>11</v>
      </c>
      <c r="F15" s="13" t="s">
        <v>12</v>
      </c>
      <c r="G15" s="15"/>
      <c r="H15" s="28"/>
      <c r="I15" s="16">
        <v>12</v>
      </c>
      <c r="J15" s="24" t="s">
        <v>43</v>
      </c>
      <c r="K15" s="31">
        <v>-12</v>
      </c>
      <c r="L15" s="20" t="s">
        <v>13</v>
      </c>
    </row>
    <row r="16" spans="1:13" ht="19.5" customHeight="1">
      <c r="A16" s="10" t="s">
        <v>9</v>
      </c>
      <c r="B16" s="10" t="s">
        <v>44</v>
      </c>
      <c r="C16" s="11" t="s">
        <v>45</v>
      </c>
      <c r="D16" s="12"/>
      <c r="E16" s="12"/>
      <c r="F16" s="32"/>
      <c r="G16" s="22" t="s">
        <v>16</v>
      </c>
      <c r="H16" s="23" t="s">
        <v>17</v>
      </c>
      <c r="I16" s="16">
        <v>1</v>
      </c>
      <c r="J16" s="24" t="s">
        <v>43</v>
      </c>
      <c r="K16" s="31">
        <v>-1</v>
      </c>
      <c r="L16" s="25" t="s">
        <v>19</v>
      </c>
    </row>
    <row r="17" spans="1:12" ht="19.5" customHeight="1">
      <c r="A17" s="10" t="s">
        <v>9</v>
      </c>
      <c r="B17" s="10" t="s">
        <v>46</v>
      </c>
      <c r="C17" s="11" t="s">
        <v>47</v>
      </c>
      <c r="D17" s="12"/>
      <c r="E17" s="12"/>
      <c r="F17" s="13" t="s">
        <v>21</v>
      </c>
      <c r="G17" s="15"/>
      <c r="H17" s="16"/>
      <c r="I17" s="16">
        <v>23</v>
      </c>
      <c r="J17" s="24" t="s">
        <v>43</v>
      </c>
      <c r="K17" s="31">
        <v>-23</v>
      </c>
      <c r="L17" s="20" t="s">
        <v>13</v>
      </c>
    </row>
    <row r="18" spans="1:12" ht="19.5" customHeight="1">
      <c r="A18" s="10" t="s">
        <v>9</v>
      </c>
      <c r="B18" s="10" t="s">
        <v>48</v>
      </c>
      <c r="C18" s="11" t="s">
        <v>49</v>
      </c>
      <c r="D18" s="12"/>
      <c r="E18" s="12"/>
      <c r="F18" s="21"/>
      <c r="G18" s="22" t="s">
        <v>16</v>
      </c>
      <c r="H18" s="23" t="s">
        <v>17</v>
      </c>
      <c r="I18" s="16">
        <v>1</v>
      </c>
      <c r="J18" s="24" t="s">
        <v>43</v>
      </c>
      <c r="K18" s="31">
        <v>-1</v>
      </c>
      <c r="L18" s="26" t="s">
        <v>24</v>
      </c>
    </row>
    <row r="19" spans="1:12" ht="19.5" customHeight="1">
      <c r="A19" s="10" t="s">
        <v>9</v>
      </c>
      <c r="B19" s="10" t="s">
        <v>50</v>
      </c>
      <c r="C19" s="11" t="s">
        <v>51</v>
      </c>
      <c r="D19" s="12"/>
      <c r="E19" s="12"/>
      <c r="F19" s="13" t="s">
        <v>26</v>
      </c>
      <c r="G19" s="15"/>
      <c r="H19" s="16"/>
      <c r="I19" s="16">
        <v>37</v>
      </c>
      <c r="J19" s="24" t="s">
        <v>43</v>
      </c>
      <c r="K19" s="31">
        <v>-37</v>
      </c>
      <c r="L19" s="20" t="s">
        <v>13</v>
      </c>
    </row>
    <row r="20" spans="1:12" ht="19.5" customHeight="1">
      <c r="A20" s="10" t="s">
        <v>9</v>
      </c>
      <c r="B20" s="10" t="s">
        <v>52</v>
      </c>
      <c r="C20" s="11" t="s">
        <v>53</v>
      </c>
      <c r="D20" s="12"/>
      <c r="E20" s="12"/>
      <c r="F20" s="21"/>
      <c r="G20" s="22" t="s">
        <v>16</v>
      </c>
      <c r="H20" s="23" t="s">
        <v>17</v>
      </c>
      <c r="I20" s="16">
        <v>1</v>
      </c>
      <c r="J20" s="24" t="s">
        <v>43</v>
      </c>
      <c r="K20" s="31">
        <v>-1</v>
      </c>
      <c r="L20" s="20" t="s">
        <v>19</v>
      </c>
    </row>
    <row r="21" spans="1:12" ht="19.5" customHeight="1">
      <c r="A21" s="10" t="s">
        <v>9</v>
      </c>
      <c r="B21" s="10" t="s">
        <v>54</v>
      </c>
      <c r="C21" s="11" t="s">
        <v>55</v>
      </c>
      <c r="D21" s="12"/>
      <c r="E21" s="12" t="s">
        <v>30</v>
      </c>
      <c r="F21" s="27" t="s">
        <v>31</v>
      </c>
      <c r="G21" s="27"/>
      <c r="H21" s="28"/>
      <c r="I21" s="16">
        <v>3</v>
      </c>
      <c r="J21" s="24" t="s">
        <v>43</v>
      </c>
      <c r="K21" s="31">
        <v>-3</v>
      </c>
      <c r="L21" s="33" t="s">
        <v>32</v>
      </c>
    </row>
    <row r="22" spans="1:12" ht="19.5" customHeight="1">
      <c r="A22" s="10" t="s">
        <v>9</v>
      </c>
      <c r="B22" s="10" t="s">
        <v>56</v>
      </c>
      <c r="C22" s="11" t="s">
        <v>57</v>
      </c>
      <c r="D22" s="12"/>
      <c r="E22" s="12"/>
      <c r="F22" s="30" t="s">
        <v>34</v>
      </c>
      <c r="G22" s="34" t="s">
        <v>35</v>
      </c>
      <c r="H22" s="28"/>
      <c r="I22" s="16">
        <v>2</v>
      </c>
      <c r="J22" s="24" t="s">
        <v>43</v>
      </c>
      <c r="K22" s="31">
        <v>-2</v>
      </c>
      <c r="L22" s="33"/>
    </row>
    <row r="23" spans="1:12" ht="19.5" customHeight="1">
      <c r="A23" s="10" t="s">
        <v>9</v>
      </c>
      <c r="B23" s="10" t="s">
        <v>58</v>
      </c>
      <c r="C23" s="11" t="s">
        <v>59</v>
      </c>
      <c r="D23" s="12"/>
      <c r="E23" s="12"/>
      <c r="F23" s="30"/>
      <c r="G23" s="34" t="s">
        <v>37</v>
      </c>
      <c r="H23" s="28"/>
      <c r="I23" s="16">
        <v>2</v>
      </c>
      <c r="J23" s="24" t="s">
        <v>43</v>
      </c>
      <c r="K23" s="31">
        <v>-2</v>
      </c>
      <c r="L23" s="33"/>
    </row>
    <row r="24" spans="1:12" ht="19.5" customHeight="1">
      <c r="A24" s="10" t="s">
        <v>9</v>
      </c>
      <c r="B24" s="10" t="s">
        <v>60</v>
      </c>
      <c r="C24" s="11" t="s">
        <v>61</v>
      </c>
      <c r="D24" s="12"/>
      <c r="E24" s="12"/>
      <c r="F24" s="27" t="s">
        <v>39</v>
      </c>
      <c r="G24" s="27"/>
      <c r="H24" s="28"/>
      <c r="I24" s="16">
        <v>2</v>
      </c>
      <c r="J24" s="24" t="s">
        <v>43</v>
      </c>
      <c r="K24" s="31">
        <v>-2</v>
      </c>
      <c r="L24" s="33"/>
    </row>
    <row r="25" spans="1:12" ht="19.5" customHeight="1">
      <c r="A25" s="10" t="s">
        <v>9</v>
      </c>
      <c r="B25" s="9">
        <v>6001</v>
      </c>
      <c r="C25" s="11" t="s">
        <v>62</v>
      </c>
      <c r="D25" s="12" t="s">
        <v>63</v>
      </c>
      <c r="E25" s="35" t="s">
        <v>64</v>
      </c>
      <c r="F25" s="35"/>
      <c r="G25" s="36" t="s">
        <v>65</v>
      </c>
      <c r="H25" s="36"/>
      <c r="I25" s="37">
        <v>0.1</v>
      </c>
      <c r="J25" s="38" t="s">
        <v>66</v>
      </c>
      <c r="K25" s="19"/>
      <c r="L25" s="33" t="s">
        <v>13</v>
      </c>
    </row>
    <row r="26" spans="1:12" ht="19.5" customHeight="1">
      <c r="A26" s="10" t="s">
        <v>9</v>
      </c>
      <c r="B26" s="9">
        <v>6003</v>
      </c>
      <c r="C26" s="11" t="s">
        <v>67</v>
      </c>
      <c r="D26" s="12"/>
      <c r="E26" s="35" t="s">
        <v>68</v>
      </c>
      <c r="F26" s="35"/>
      <c r="G26" s="36" t="s">
        <v>65</v>
      </c>
      <c r="H26" s="36"/>
      <c r="I26" s="37">
        <v>0.15</v>
      </c>
      <c r="J26" s="38" t="s">
        <v>66</v>
      </c>
      <c r="K26" s="19"/>
      <c r="L26" s="33"/>
    </row>
    <row r="27" spans="1:12" ht="19.5" customHeight="1">
      <c r="A27" s="10" t="s">
        <v>9</v>
      </c>
      <c r="B27" s="9">
        <v>6002</v>
      </c>
      <c r="C27" s="11" t="s">
        <v>69</v>
      </c>
      <c r="D27" s="12"/>
      <c r="E27" s="35" t="s">
        <v>70</v>
      </c>
      <c r="F27" s="35"/>
      <c r="G27" s="36" t="s">
        <v>65</v>
      </c>
      <c r="H27" s="36"/>
      <c r="I27" s="37">
        <v>0.12</v>
      </c>
      <c r="J27" s="38" t="s">
        <v>66</v>
      </c>
      <c r="K27" s="19"/>
      <c r="L27" s="33"/>
    </row>
    <row r="28" spans="1:12" ht="19.5" customHeight="1">
      <c r="A28" s="10" t="s">
        <v>9</v>
      </c>
      <c r="B28" s="9">
        <v>8000</v>
      </c>
      <c r="C28" s="11" t="s">
        <v>71</v>
      </c>
      <c r="D28" s="39" t="s">
        <v>72</v>
      </c>
      <c r="E28" s="39"/>
      <c r="F28" s="40"/>
      <c r="G28" s="41" t="s">
        <v>65</v>
      </c>
      <c r="H28" s="41"/>
      <c r="I28" s="37">
        <v>0.15</v>
      </c>
      <c r="J28" s="38" t="s">
        <v>73</v>
      </c>
      <c r="K28" s="19"/>
      <c r="L28" s="42" t="s">
        <v>13</v>
      </c>
    </row>
    <row r="29" spans="1:12" ht="19.5" customHeight="1">
      <c r="A29" s="10" t="s">
        <v>9</v>
      </c>
      <c r="B29" s="9">
        <v>8001</v>
      </c>
      <c r="C29" s="11" t="s">
        <v>74</v>
      </c>
      <c r="D29" s="39"/>
      <c r="E29" s="39"/>
      <c r="F29" s="40"/>
      <c r="G29" s="41" t="s">
        <v>65</v>
      </c>
      <c r="H29" s="41"/>
      <c r="I29" s="37">
        <v>0.15</v>
      </c>
      <c r="J29" s="38" t="s">
        <v>73</v>
      </c>
      <c r="K29" s="19"/>
      <c r="L29" s="42" t="s">
        <v>19</v>
      </c>
    </row>
    <row r="30" spans="1:12" ht="19.5" customHeight="1">
      <c r="A30" s="10" t="s">
        <v>9</v>
      </c>
      <c r="B30" s="9">
        <v>8002</v>
      </c>
      <c r="C30" s="11" t="s">
        <v>75</v>
      </c>
      <c r="D30" s="39"/>
      <c r="E30" s="39"/>
      <c r="F30" s="40"/>
      <c r="G30" s="41" t="s">
        <v>65</v>
      </c>
      <c r="H30" s="41"/>
      <c r="I30" s="37">
        <v>0.15</v>
      </c>
      <c r="J30" s="38" t="s">
        <v>73</v>
      </c>
      <c r="K30" s="19"/>
      <c r="L30" s="42" t="s">
        <v>32</v>
      </c>
    </row>
    <row r="31" spans="1:12" ht="19.5" customHeight="1">
      <c r="A31" s="10" t="s">
        <v>9</v>
      </c>
      <c r="B31" s="9">
        <v>8100</v>
      </c>
      <c r="C31" s="11" t="s">
        <v>76</v>
      </c>
      <c r="D31" s="39" t="s">
        <v>77</v>
      </c>
      <c r="E31" s="39"/>
      <c r="F31" s="40"/>
      <c r="G31" s="41" t="s">
        <v>65</v>
      </c>
      <c r="H31" s="41"/>
      <c r="I31" s="37">
        <v>0.1</v>
      </c>
      <c r="J31" s="38" t="s">
        <v>73</v>
      </c>
      <c r="K31" s="19"/>
      <c r="L31" s="42" t="s">
        <v>13</v>
      </c>
    </row>
    <row r="32" spans="1:12" ht="19.5" customHeight="1">
      <c r="A32" s="10" t="s">
        <v>9</v>
      </c>
      <c r="B32" s="9">
        <v>8101</v>
      </c>
      <c r="C32" s="11" t="s">
        <v>78</v>
      </c>
      <c r="D32" s="39"/>
      <c r="E32" s="39"/>
      <c r="F32" s="40"/>
      <c r="G32" s="41" t="s">
        <v>65</v>
      </c>
      <c r="H32" s="41"/>
      <c r="I32" s="37">
        <v>0.1</v>
      </c>
      <c r="J32" s="38" t="s">
        <v>73</v>
      </c>
      <c r="K32" s="19"/>
      <c r="L32" s="42" t="s">
        <v>19</v>
      </c>
    </row>
    <row r="33" spans="1:12" ht="19.5" customHeight="1">
      <c r="A33" s="10" t="s">
        <v>9</v>
      </c>
      <c r="B33" s="9">
        <v>8102</v>
      </c>
      <c r="C33" s="11" t="s">
        <v>79</v>
      </c>
      <c r="D33" s="39"/>
      <c r="E33" s="39"/>
      <c r="F33" s="40"/>
      <c r="G33" s="41" t="s">
        <v>65</v>
      </c>
      <c r="H33" s="41"/>
      <c r="I33" s="37">
        <v>0.1</v>
      </c>
      <c r="J33" s="38" t="s">
        <v>73</v>
      </c>
      <c r="K33" s="19"/>
      <c r="L33" s="42" t="s">
        <v>32</v>
      </c>
    </row>
    <row r="34" spans="1:12" ht="19.5" customHeight="1">
      <c r="A34" s="10" t="s">
        <v>9</v>
      </c>
      <c r="B34" s="9">
        <v>8110</v>
      </c>
      <c r="C34" s="11" t="s">
        <v>80</v>
      </c>
      <c r="D34" s="43" t="s">
        <v>81</v>
      </c>
      <c r="E34" s="43"/>
      <c r="F34" s="40"/>
      <c r="G34" s="41" t="s">
        <v>65</v>
      </c>
      <c r="H34" s="41"/>
      <c r="I34" s="37">
        <v>0.05</v>
      </c>
      <c r="J34" s="38" t="s">
        <v>73</v>
      </c>
      <c r="K34" s="19"/>
      <c r="L34" s="42" t="s">
        <v>13</v>
      </c>
    </row>
    <row r="35" spans="1:12" ht="19.5" customHeight="1">
      <c r="A35" s="10" t="s">
        <v>9</v>
      </c>
      <c r="B35" s="9">
        <v>8111</v>
      </c>
      <c r="C35" s="11" t="s">
        <v>82</v>
      </c>
      <c r="D35" s="43"/>
      <c r="E35" s="43"/>
      <c r="F35" s="40"/>
      <c r="G35" s="41" t="s">
        <v>65</v>
      </c>
      <c r="H35" s="41"/>
      <c r="I35" s="37">
        <v>0.05</v>
      </c>
      <c r="J35" s="38" t="s">
        <v>73</v>
      </c>
      <c r="K35" s="19"/>
      <c r="L35" s="42" t="s">
        <v>19</v>
      </c>
    </row>
    <row r="36" spans="1:12" ht="19.5" customHeight="1">
      <c r="A36" s="10" t="s">
        <v>9</v>
      </c>
      <c r="B36" s="9">
        <v>8112</v>
      </c>
      <c r="C36" s="11" t="s">
        <v>83</v>
      </c>
      <c r="D36" s="43"/>
      <c r="E36" s="43"/>
      <c r="F36" s="40"/>
      <c r="G36" s="41" t="s">
        <v>65</v>
      </c>
      <c r="H36" s="41"/>
      <c r="I36" s="37">
        <v>0.05</v>
      </c>
      <c r="J36" s="38" t="s">
        <v>73</v>
      </c>
      <c r="K36" s="19"/>
      <c r="L36" s="42" t="s">
        <v>32</v>
      </c>
    </row>
    <row r="37" spans="1:12" ht="19.5" customHeight="1">
      <c r="A37" s="10" t="s">
        <v>9</v>
      </c>
      <c r="B37" s="9">
        <v>4001</v>
      </c>
      <c r="C37" s="11" t="s">
        <v>84</v>
      </c>
      <c r="D37" s="44" t="s">
        <v>85</v>
      </c>
      <c r="E37" s="44"/>
      <c r="F37" s="44"/>
      <c r="G37" s="44"/>
      <c r="H37" s="44"/>
      <c r="I37" s="45">
        <v>200</v>
      </c>
      <c r="J37" s="38" t="s">
        <v>86</v>
      </c>
      <c r="K37" s="19">
        <f>I37</f>
        <v>200</v>
      </c>
      <c r="L37" s="33" t="s">
        <v>13</v>
      </c>
    </row>
    <row r="38" spans="1:12" ht="19.5" customHeight="1">
      <c r="A38" s="10" t="s">
        <v>9</v>
      </c>
      <c r="B38" s="9">
        <v>4003</v>
      </c>
      <c r="C38" s="11" t="s">
        <v>87</v>
      </c>
      <c r="D38" s="39" t="s">
        <v>88</v>
      </c>
      <c r="E38" s="39"/>
      <c r="F38" s="46" t="s">
        <v>89</v>
      </c>
      <c r="G38" s="47"/>
      <c r="H38" s="47"/>
      <c r="I38" s="45">
        <v>100</v>
      </c>
      <c r="J38" s="38" t="s">
        <v>86</v>
      </c>
      <c r="K38" s="19">
        <f>I38</f>
        <v>100</v>
      </c>
      <c r="L38" s="33"/>
    </row>
    <row r="39" spans="1:12" ht="19.5" customHeight="1">
      <c r="A39" s="10" t="s">
        <v>9</v>
      </c>
      <c r="B39" s="9">
        <v>4002</v>
      </c>
      <c r="C39" s="11" t="s">
        <v>90</v>
      </c>
      <c r="D39" s="39"/>
      <c r="E39" s="39"/>
      <c r="F39" s="46" t="s">
        <v>91</v>
      </c>
      <c r="G39" s="47"/>
      <c r="H39" s="47"/>
      <c r="I39" s="45">
        <v>200</v>
      </c>
      <c r="J39" s="38" t="s">
        <v>86</v>
      </c>
      <c r="K39" s="19">
        <f>I39</f>
        <v>200</v>
      </c>
      <c r="L39" s="33"/>
    </row>
    <row r="40" spans="1:12" ht="19.5" customHeight="1">
      <c r="A40" s="10" t="s">
        <v>9</v>
      </c>
      <c r="B40" s="9">
        <v>6102</v>
      </c>
      <c r="C40" s="11" t="s">
        <v>92</v>
      </c>
      <c r="D40" s="48" t="s">
        <v>93</v>
      </c>
      <c r="E40" s="49"/>
      <c r="F40" s="50"/>
      <c r="G40" s="16"/>
      <c r="H40" s="16"/>
      <c r="I40" s="45">
        <v>50</v>
      </c>
      <c r="J40" s="38" t="s">
        <v>86</v>
      </c>
      <c r="K40" s="19">
        <v>50</v>
      </c>
      <c r="L40" s="42" t="s">
        <v>32</v>
      </c>
    </row>
    <row r="41" spans="1:12" ht="19.5" customHeight="1">
      <c r="A41" s="10" t="s">
        <v>9</v>
      </c>
      <c r="B41" s="9">
        <v>6269</v>
      </c>
      <c r="C41" s="11" t="s">
        <v>94</v>
      </c>
      <c r="D41" s="39" t="s">
        <v>95</v>
      </c>
      <c r="E41" s="39"/>
      <c r="F41" s="51" t="s">
        <v>96</v>
      </c>
      <c r="G41" s="52"/>
      <c r="H41" s="53" t="s">
        <v>65</v>
      </c>
      <c r="I41" s="54" t="s">
        <v>97</v>
      </c>
      <c r="J41" s="55" t="s">
        <v>73</v>
      </c>
      <c r="K41" s="19"/>
      <c r="L41" s="33" t="s">
        <v>13</v>
      </c>
    </row>
    <row r="42" spans="1:12" ht="19.5" customHeight="1">
      <c r="A42" s="10" t="s">
        <v>9</v>
      </c>
      <c r="B42" s="9">
        <v>6270</v>
      </c>
      <c r="C42" s="11" t="s">
        <v>98</v>
      </c>
      <c r="D42" s="39"/>
      <c r="E42" s="39"/>
      <c r="F42" s="51" t="s">
        <v>99</v>
      </c>
      <c r="G42" s="52"/>
      <c r="H42" s="53" t="s">
        <v>65</v>
      </c>
      <c r="I42" s="54" t="s">
        <v>100</v>
      </c>
      <c r="J42" s="55" t="s">
        <v>73</v>
      </c>
      <c r="K42" s="19"/>
      <c r="L42" s="33"/>
    </row>
    <row r="43" spans="1:12" ht="19.5" customHeight="1">
      <c r="A43" s="10" t="s">
        <v>9</v>
      </c>
      <c r="B43" s="9">
        <v>6271</v>
      </c>
      <c r="C43" s="11" t="s">
        <v>101</v>
      </c>
      <c r="D43" s="39"/>
      <c r="E43" s="39"/>
      <c r="F43" s="51" t="s">
        <v>102</v>
      </c>
      <c r="G43" s="52"/>
      <c r="H43" s="53" t="s">
        <v>65</v>
      </c>
      <c r="I43" s="54" t="s">
        <v>103</v>
      </c>
      <c r="J43" s="55" t="s">
        <v>73</v>
      </c>
      <c r="K43" s="19"/>
      <c r="L43" s="33"/>
    </row>
    <row r="44" spans="1:12" ht="19.5" customHeight="1">
      <c r="A44" s="10" t="s">
        <v>9</v>
      </c>
      <c r="B44" s="56">
        <v>6380</v>
      </c>
      <c r="C44" s="11" t="s">
        <v>104</v>
      </c>
      <c r="D44" s="39"/>
      <c r="E44" s="39"/>
      <c r="F44" s="51" t="s">
        <v>105</v>
      </c>
      <c r="G44" s="52"/>
      <c r="H44" s="53" t="s">
        <v>65</v>
      </c>
      <c r="I44" s="54" t="s">
        <v>106</v>
      </c>
      <c r="J44" s="55" t="s">
        <v>73</v>
      </c>
      <c r="K44" s="19"/>
      <c r="L44" s="33"/>
    </row>
    <row r="45" spans="1:12" ht="19.5" customHeight="1">
      <c r="A45" s="10" t="s">
        <v>9</v>
      </c>
      <c r="B45" s="56">
        <v>6381</v>
      </c>
      <c r="C45" s="11" t="s">
        <v>107</v>
      </c>
      <c r="D45" s="39"/>
      <c r="E45" s="39"/>
      <c r="F45" s="57" t="s">
        <v>108</v>
      </c>
      <c r="G45" s="58" t="s">
        <v>109</v>
      </c>
      <c r="H45" s="53" t="s">
        <v>65</v>
      </c>
      <c r="I45" s="54" t="s">
        <v>110</v>
      </c>
      <c r="J45" s="55" t="s">
        <v>73</v>
      </c>
      <c r="K45" s="19"/>
      <c r="L45" s="33"/>
    </row>
    <row r="46" spans="1:12" ht="19.5" customHeight="1">
      <c r="A46" s="10" t="s">
        <v>9</v>
      </c>
      <c r="B46" s="56">
        <v>6382</v>
      </c>
      <c r="C46" s="11" t="s">
        <v>111</v>
      </c>
      <c r="D46" s="39"/>
      <c r="E46" s="39"/>
      <c r="F46" s="57"/>
      <c r="G46" s="58" t="s">
        <v>112</v>
      </c>
      <c r="H46" s="53" t="s">
        <v>65</v>
      </c>
      <c r="I46" s="54" t="s">
        <v>113</v>
      </c>
      <c r="J46" s="55" t="s">
        <v>73</v>
      </c>
      <c r="K46" s="19"/>
      <c r="L46" s="33"/>
    </row>
    <row r="47" spans="1:12" ht="19.5" customHeight="1">
      <c r="A47" s="10" t="s">
        <v>9</v>
      </c>
      <c r="B47" s="56">
        <v>6383</v>
      </c>
      <c r="C47" s="11" t="s">
        <v>114</v>
      </c>
      <c r="D47" s="39"/>
      <c r="E47" s="39"/>
      <c r="F47" s="57"/>
      <c r="G47" s="58" t="s">
        <v>115</v>
      </c>
      <c r="H47" s="53" t="s">
        <v>65</v>
      </c>
      <c r="I47" s="54" t="s">
        <v>116</v>
      </c>
      <c r="J47" s="55" t="s">
        <v>73</v>
      </c>
      <c r="K47" s="19"/>
      <c r="L47" s="33"/>
    </row>
    <row r="48" spans="1:12" ht="19.5" customHeight="1">
      <c r="A48" s="10" t="s">
        <v>9</v>
      </c>
      <c r="B48" s="56">
        <v>6384</v>
      </c>
      <c r="C48" s="11" t="s">
        <v>117</v>
      </c>
      <c r="D48" s="39"/>
      <c r="E48" s="39"/>
      <c r="F48" s="57"/>
      <c r="G48" s="58" t="s">
        <v>118</v>
      </c>
      <c r="H48" s="53" t="s">
        <v>65</v>
      </c>
      <c r="I48" s="54" t="s">
        <v>119</v>
      </c>
      <c r="J48" s="55" t="s">
        <v>73</v>
      </c>
      <c r="K48" s="19"/>
      <c r="L48" s="33"/>
    </row>
    <row r="49" spans="1:12" ht="19.5" customHeight="1">
      <c r="A49" s="10" t="s">
        <v>9</v>
      </c>
      <c r="B49" s="56">
        <v>6385</v>
      </c>
      <c r="C49" s="11" t="s">
        <v>120</v>
      </c>
      <c r="D49" s="39"/>
      <c r="E49" s="39"/>
      <c r="F49" s="57"/>
      <c r="G49" s="58" t="s">
        <v>121</v>
      </c>
      <c r="H49" s="53" t="s">
        <v>65</v>
      </c>
      <c r="I49" s="54" t="s">
        <v>122</v>
      </c>
      <c r="J49" s="55" t="s">
        <v>73</v>
      </c>
      <c r="K49" s="19"/>
      <c r="L49" s="33"/>
    </row>
    <row r="50" spans="1:12" ht="19.5" customHeight="1">
      <c r="A50" s="10" t="s">
        <v>9</v>
      </c>
      <c r="B50" s="56">
        <v>6386</v>
      </c>
      <c r="C50" s="11" t="s">
        <v>123</v>
      </c>
      <c r="D50" s="39"/>
      <c r="E50" s="39"/>
      <c r="F50" s="57"/>
      <c r="G50" s="58" t="s">
        <v>124</v>
      </c>
      <c r="H50" s="53" t="s">
        <v>65</v>
      </c>
      <c r="I50" s="54" t="s">
        <v>125</v>
      </c>
      <c r="J50" s="55" t="s">
        <v>73</v>
      </c>
      <c r="K50" s="19"/>
      <c r="L50" s="33"/>
    </row>
    <row r="51" spans="1:12" ht="19.5" customHeight="1">
      <c r="A51" s="10" t="s">
        <v>9</v>
      </c>
      <c r="B51" s="56">
        <v>6387</v>
      </c>
      <c r="C51" s="11" t="s">
        <v>126</v>
      </c>
      <c r="D51" s="39"/>
      <c r="E51" s="39"/>
      <c r="F51" s="57"/>
      <c r="G51" s="58" t="s">
        <v>127</v>
      </c>
      <c r="H51" s="53" t="s">
        <v>65</v>
      </c>
      <c r="I51" s="54" t="s">
        <v>125</v>
      </c>
      <c r="J51" s="55" t="s">
        <v>73</v>
      </c>
      <c r="K51" s="19"/>
      <c r="L51" s="33"/>
    </row>
    <row r="52" spans="1:12" ht="19.5" customHeight="1">
      <c r="A52" s="10" t="s">
        <v>9</v>
      </c>
      <c r="B52" s="56">
        <v>6388</v>
      </c>
      <c r="C52" s="11" t="s">
        <v>128</v>
      </c>
      <c r="D52" s="39"/>
      <c r="E52" s="39"/>
      <c r="F52" s="57"/>
      <c r="G52" s="58" t="s">
        <v>129</v>
      </c>
      <c r="H52" s="53" t="s">
        <v>65</v>
      </c>
      <c r="I52" s="54" t="s">
        <v>130</v>
      </c>
      <c r="J52" s="55" t="s">
        <v>73</v>
      </c>
      <c r="K52" s="19"/>
      <c r="L52" s="33"/>
    </row>
    <row r="53" spans="1:12" ht="19.5" customHeight="1">
      <c r="A53" s="10" t="s">
        <v>9</v>
      </c>
      <c r="B53" s="56">
        <v>6389</v>
      </c>
      <c r="C53" s="11" t="s">
        <v>131</v>
      </c>
      <c r="D53" s="39"/>
      <c r="E53" s="39"/>
      <c r="F53" s="57"/>
      <c r="G53" s="58" t="s">
        <v>132</v>
      </c>
      <c r="H53" s="53" t="s">
        <v>65</v>
      </c>
      <c r="I53" s="54" t="s">
        <v>133</v>
      </c>
      <c r="J53" s="55" t="s">
        <v>73</v>
      </c>
      <c r="K53" s="19"/>
      <c r="L53" s="33"/>
    </row>
    <row r="54" spans="1:12" ht="19.5" customHeight="1">
      <c r="A54" s="10" t="s">
        <v>9</v>
      </c>
      <c r="B54" s="56">
        <v>6390</v>
      </c>
      <c r="C54" s="11" t="s">
        <v>134</v>
      </c>
      <c r="D54" s="39"/>
      <c r="E54" s="39"/>
      <c r="F54" s="57"/>
      <c r="G54" s="58" t="s">
        <v>135</v>
      </c>
      <c r="H54" s="53" t="s">
        <v>65</v>
      </c>
      <c r="I54" s="54" t="s">
        <v>136</v>
      </c>
      <c r="J54" s="55" t="s">
        <v>73</v>
      </c>
      <c r="K54" s="19"/>
      <c r="L54" s="33"/>
    </row>
    <row r="55" spans="1:12" ht="19.5" customHeight="1">
      <c r="A55" s="10" t="s">
        <v>9</v>
      </c>
      <c r="B55" s="56">
        <v>6391</v>
      </c>
      <c r="C55" s="11" t="s">
        <v>137</v>
      </c>
      <c r="D55" s="39"/>
      <c r="E55" s="39"/>
      <c r="F55" s="57"/>
      <c r="G55" s="58" t="s">
        <v>138</v>
      </c>
      <c r="H55" s="53" t="s">
        <v>65</v>
      </c>
      <c r="I55" s="54" t="s">
        <v>139</v>
      </c>
      <c r="J55" s="55" t="s">
        <v>73</v>
      </c>
      <c r="K55" s="19"/>
      <c r="L55" s="33"/>
    </row>
    <row r="56" spans="1:12" ht="19.5" customHeight="1">
      <c r="A56" s="10" t="s">
        <v>9</v>
      </c>
      <c r="B56" s="56">
        <v>6392</v>
      </c>
      <c r="C56" s="11" t="s">
        <v>140</v>
      </c>
      <c r="D56" s="39"/>
      <c r="E56" s="39"/>
      <c r="F56" s="57"/>
      <c r="G56" s="58" t="s">
        <v>141</v>
      </c>
      <c r="H56" s="53" t="s">
        <v>65</v>
      </c>
      <c r="I56" s="54" t="s">
        <v>142</v>
      </c>
      <c r="J56" s="55" t="s">
        <v>73</v>
      </c>
      <c r="K56" s="19"/>
      <c r="L56" s="33"/>
    </row>
    <row r="57" spans="1:12" ht="19.5" customHeight="1">
      <c r="A57" s="10" t="s">
        <v>9</v>
      </c>
      <c r="B57" s="56">
        <v>6393</v>
      </c>
      <c r="C57" s="11" t="s">
        <v>143</v>
      </c>
      <c r="D57" s="39"/>
      <c r="E57" s="39"/>
      <c r="F57" s="57"/>
      <c r="G57" s="58" t="s">
        <v>144</v>
      </c>
      <c r="H57" s="53" t="s">
        <v>65</v>
      </c>
      <c r="I57" s="54" t="s">
        <v>145</v>
      </c>
      <c r="J57" s="55" t="s">
        <v>73</v>
      </c>
      <c r="K57" s="19"/>
      <c r="L57" s="33"/>
    </row>
    <row r="58" spans="1:12" ht="19.5" customHeight="1">
      <c r="A58" s="10" t="s">
        <v>9</v>
      </c>
      <c r="B58" s="56">
        <v>6394</v>
      </c>
      <c r="C58" s="11" t="s">
        <v>146</v>
      </c>
      <c r="D58" s="39"/>
      <c r="E58" s="39"/>
      <c r="F58" s="57"/>
      <c r="G58" s="58" t="s">
        <v>147</v>
      </c>
      <c r="H58" s="53" t="s">
        <v>65</v>
      </c>
      <c r="I58" s="54" t="s">
        <v>148</v>
      </c>
      <c r="J58" s="55" t="s">
        <v>73</v>
      </c>
      <c r="K58" s="19"/>
      <c r="L58" s="33"/>
    </row>
  </sheetData>
  <mergeCells count="48">
    <mergeCell ref="D41:E58"/>
    <mergeCell ref="L41:L58"/>
    <mergeCell ref="F45:F58"/>
    <mergeCell ref="D34:E36"/>
    <mergeCell ref="G34:H34"/>
    <mergeCell ref="G35:H35"/>
    <mergeCell ref="G36:H36"/>
    <mergeCell ref="D37:H37"/>
    <mergeCell ref="L37:L39"/>
    <mergeCell ref="D38:E39"/>
    <mergeCell ref="G38:H38"/>
    <mergeCell ref="G39:H39"/>
    <mergeCell ref="D28:E30"/>
    <mergeCell ref="G28:H28"/>
    <mergeCell ref="G29:H29"/>
    <mergeCell ref="G30:H30"/>
    <mergeCell ref="D31:E33"/>
    <mergeCell ref="G31:H31"/>
    <mergeCell ref="G32:H32"/>
    <mergeCell ref="G33:H33"/>
    <mergeCell ref="D25:D27"/>
    <mergeCell ref="E25:F25"/>
    <mergeCell ref="G25:H25"/>
    <mergeCell ref="L25:L27"/>
    <mergeCell ref="E26:F26"/>
    <mergeCell ref="G26:H26"/>
    <mergeCell ref="E27:F27"/>
    <mergeCell ref="G27:H27"/>
    <mergeCell ref="D15:D24"/>
    <mergeCell ref="E15:E20"/>
    <mergeCell ref="E21:E24"/>
    <mergeCell ref="F21:G21"/>
    <mergeCell ref="L21:L24"/>
    <mergeCell ref="F22:F23"/>
    <mergeCell ref="F24:G24"/>
    <mergeCell ref="M3:M4"/>
    <mergeCell ref="D5:D10"/>
    <mergeCell ref="D11:D14"/>
    <mergeCell ref="E11:F11"/>
    <mergeCell ref="L11:L14"/>
    <mergeCell ref="E12:E13"/>
    <mergeCell ref="E14:F14"/>
    <mergeCell ref="A1:G1"/>
    <mergeCell ref="A3:B3"/>
    <mergeCell ref="C3:C4"/>
    <mergeCell ref="D3:J4"/>
    <mergeCell ref="K3:K4"/>
    <mergeCell ref="L3:L4"/>
  </mergeCells>
  <phoneticPr fontId="3"/>
  <pageMargins left="0.7" right="0.7" top="0.75" bottom="0.75" header="0.51180555555555496" footer="0.51180555555555496"/>
  <pageSetup paperSize="9" firstPageNumber="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2"/>
  <sheetViews>
    <sheetView zoomScaleNormal="100" zoomScalePageLayoutView="60" workbookViewId="0">
      <selection activeCell="C10" sqref="C10:F10"/>
    </sheetView>
  </sheetViews>
  <sheetFormatPr defaultRowHeight="13.5"/>
  <cols>
    <col min="1" max="6" width="9" style="2"/>
    <col min="7" max="8" width="9" style="132"/>
    <col min="9" max="9" width="36.125" style="132" bestFit="1" customWidth="1"/>
    <col min="10" max="16" width="9" style="132"/>
    <col min="17" max="17" width="9" style="63"/>
    <col min="18" max="18" width="9" style="2"/>
    <col min="19" max="19" width="10.5" style="2" bestFit="1" customWidth="1"/>
    <col min="20" max="1024" width="9" style="2"/>
  </cols>
  <sheetData>
    <row r="1" spans="1:19" s="2" customFormat="1" ht="20.100000000000001" customHeight="1">
      <c r="A1" s="1" t="s">
        <v>149</v>
      </c>
      <c r="B1" s="1"/>
      <c r="C1" s="1"/>
      <c r="D1" s="1"/>
      <c r="E1"/>
      <c r="F1"/>
      <c r="R1"/>
      <c r="S1"/>
    </row>
    <row r="2" spans="1:19" s="2" customFormat="1">
      <c r="A2"/>
      <c r="B2"/>
      <c r="C2"/>
      <c r="D2"/>
      <c r="E2"/>
      <c r="F2"/>
      <c r="R2"/>
      <c r="S2"/>
    </row>
    <row r="3" spans="1:19" ht="20.100000000000001" customHeight="1">
      <c r="A3" s="3" t="s">
        <v>2</v>
      </c>
      <c r="B3" s="3"/>
      <c r="C3" s="67" t="s">
        <v>3</v>
      </c>
      <c r="D3" s="67"/>
      <c r="E3" s="67"/>
      <c r="F3" s="67"/>
      <c r="G3" s="67" t="s">
        <v>4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8" t="s">
        <v>5</v>
      </c>
      <c r="S3" s="68" t="s">
        <v>6</v>
      </c>
    </row>
    <row r="4" spans="1:19" ht="20.100000000000001" customHeight="1">
      <c r="A4" s="9" t="s">
        <v>7</v>
      </c>
      <c r="B4" s="9" t="s">
        <v>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8"/>
    </row>
    <row r="5" spans="1:19" ht="20.100000000000001" customHeight="1">
      <c r="A5" s="10" t="s">
        <v>150</v>
      </c>
      <c r="B5" s="9">
        <v>1111</v>
      </c>
      <c r="C5" s="69" t="s">
        <v>151</v>
      </c>
      <c r="D5" s="69"/>
      <c r="E5" s="69"/>
      <c r="F5" s="69"/>
      <c r="G5" s="70" t="s">
        <v>152</v>
      </c>
      <c r="H5" s="70"/>
      <c r="I5" s="71" t="s">
        <v>153</v>
      </c>
      <c r="J5" s="71"/>
      <c r="K5" s="71"/>
      <c r="L5" s="71"/>
      <c r="M5" s="72"/>
      <c r="N5" s="73"/>
      <c r="O5" s="73"/>
      <c r="P5" s="74"/>
      <c r="Q5" s="75"/>
      <c r="R5" s="76">
        <v>1798</v>
      </c>
      <c r="S5" s="10" t="s">
        <v>154</v>
      </c>
    </row>
    <row r="6" spans="1:19" ht="20.100000000000001" customHeight="1">
      <c r="A6" s="10" t="s">
        <v>150</v>
      </c>
      <c r="B6" s="9">
        <v>1112</v>
      </c>
      <c r="C6" s="69" t="s">
        <v>155</v>
      </c>
      <c r="D6" s="69"/>
      <c r="E6" s="69"/>
      <c r="F6" s="69"/>
      <c r="G6" s="70"/>
      <c r="H6" s="70"/>
      <c r="I6" s="77" t="s">
        <v>156</v>
      </c>
      <c r="J6" s="77"/>
      <c r="K6" s="77"/>
      <c r="L6" s="77"/>
      <c r="M6" s="78" t="s">
        <v>16</v>
      </c>
      <c r="N6" s="79" t="s">
        <v>157</v>
      </c>
      <c r="O6" s="73" t="s">
        <v>158</v>
      </c>
      <c r="P6" s="73">
        <v>59</v>
      </c>
      <c r="Q6" s="80" t="s">
        <v>18</v>
      </c>
      <c r="R6" s="76">
        <v>59</v>
      </c>
      <c r="S6" s="10" t="s">
        <v>159</v>
      </c>
    </row>
    <row r="7" spans="1:19" ht="20.100000000000001" customHeight="1">
      <c r="A7" s="10" t="s">
        <v>150</v>
      </c>
      <c r="B7" s="9">
        <v>1121</v>
      </c>
      <c r="C7" s="69" t="s">
        <v>160</v>
      </c>
      <c r="D7" s="69"/>
      <c r="E7" s="69"/>
      <c r="F7" s="69"/>
      <c r="G7" s="70"/>
      <c r="H7" s="70"/>
      <c r="I7" s="71" t="s">
        <v>161</v>
      </c>
      <c r="J7" s="71"/>
      <c r="K7" s="71"/>
      <c r="L7" s="71"/>
      <c r="M7" s="72"/>
      <c r="N7" s="73"/>
      <c r="O7" s="73"/>
      <c r="P7" s="74"/>
      <c r="Q7" s="75"/>
      <c r="R7" s="76">
        <v>3621</v>
      </c>
      <c r="S7" s="10" t="s">
        <v>154</v>
      </c>
    </row>
    <row r="8" spans="1:19" ht="20.100000000000001" customHeight="1">
      <c r="A8" s="10" t="s">
        <v>150</v>
      </c>
      <c r="B8" s="9">
        <v>1122</v>
      </c>
      <c r="C8" s="69" t="s">
        <v>162</v>
      </c>
      <c r="D8" s="69"/>
      <c r="E8" s="69"/>
      <c r="F8" s="69"/>
      <c r="G8" s="70"/>
      <c r="H8" s="70"/>
      <c r="I8" s="77" t="s">
        <v>163</v>
      </c>
      <c r="J8" s="77"/>
      <c r="K8" s="77"/>
      <c r="L8" s="77"/>
      <c r="M8" s="78" t="s">
        <v>16</v>
      </c>
      <c r="N8" s="79" t="s">
        <v>157</v>
      </c>
      <c r="O8" s="73" t="s">
        <v>158</v>
      </c>
      <c r="P8" s="73">
        <v>119</v>
      </c>
      <c r="Q8" s="80" t="s">
        <v>18</v>
      </c>
      <c r="R8" s="76">
        <v>119</v>
      </c>
      <c r="S8" s="10" t="s">
        <v>159</v>
      </c>
    </row>
    <row r="9" spans="1:19" ht="20.100000000000001" customHeight="1">
      <c r="A9" s="10" t="s">
        <v>150</v>
      </c>
      <c r="B9" s="9">
        <v>1113</v>
      </c>
      <c r="C9" s="69" t="s">
        <v>164</v>
      </c>
      <c r="D9" s="69"/>
      <c r="E9" s="69"/>
      <c r="F9" s="69"/>
      <c r="G9" s="70" t="s">
        <v>165</v>
      </c>
      <c r="H9" s="70"/>
      <c r="I9" s="35" t="s">
        <v>153</v>
      </c>
      <c r="J9" s="35"/>
      <c r="K9" s="81" t="s">
        <v>166</v>
      </c>
      <c r="L9" s="81"/>
      <c r="M9" s="81"/>
      <c r="N9" s="73"/>
      <c r="O9" s="73"/>
      <c r="P9" s="73">
        <v>436</v>
      </c>
      <c r="Q9" s="80" t="s">
        <v>18</v>
      </c>
      <c r="R9" s="76">
        <v>436</v>
      </c>
      <c r="S9" s="82" t="s">
        <v>167</v>
      </c>
    </row>
    <row r="10" spans="1:19" ht="20.100000000000001" customHeight="1">
      <c r="A10" s="10" t="s">
        <v>150</v>
      </c>
      <c r="B10" s="9">
        <v>1123</v>
      </c>
      <c r="C10" s="69" t="s">
        <v>168</v>
      </c>
      <c r="D10" s="69"/>
      <c r="E10" s="69"/>
      <c r="F10" s="69"/>
      <c r="G10" s="70"/>
      <c r="H10" s="70"/>
      <c r="I10" s="83" t="s">
        <v>161</v>
      </c>
      <c r="J10" s="83"/>
      <c r="K10" s="84" t="s">
        <v>169</v>
      </c>
      <c r="L10" s="84"/>
      <c r="M10" s="84"/>
      <c r="N10" s="73"/>
      <c r="O10" s="73"/>
      <c r="P10" s="73">
        <v>447</v>
      </c>
      <c r="Q10" s="80" t="s">
        <v>18</v>
      </c>
      <c r="R10" s="76">
        <v>447</v>
      </c>
      <c r="S10" s="82"/>
    </row>
    <row r="11" spans="1:19" ht="20.100000000000001" customHeight="1">
      <c r="A11" s="10" t="s">
        <v>150</v>
      </c>
      <c r="B11" s="10" t="s">
        <v>40</v>
      </c>
      <c r="C11" s="69" t="s">
        <v>170</v>
      </c>
      <c r="D11" s="69"/>
      <c r="E11" s="69"/>
      <c r="F11" s="69"/>
      <c r="G11" s="70" t="s">
        <v>171</v>
      </c>
      <c r="H11" s="70"/>
      <c r="I11" s="85" t="s">
        <v>172</v>
      </c>
      <c r="J11" s="85"/>
      <c r="K11" s="86" t="s">
        <v>153</v>
      </c>
      <c r="L11" s="87"/>
      <c r="M11" s="75"/>
      <c r="N11" s="73"/>
      <c r="O11" s="88"/>
      <c r="P11" s="73">
        <v>18</v>
      </c>
      <c r="Q11" s="80" t="s">
        <v>43</v>
      </c>
      <c r="R11" s="89">
        <v>-18</v>
      </c>
      <c r="S11" s="10" t="s">
        <v>154</v>
      </c>
    </row>
    <row r="12" spans="1:19" ht="20.100000000000001" customHeight="1">
      <c r="A12" s="10" t="s">
        <v>150</v>
      </c>
      <c r="B12" s="10" t="s">
        <v>46</v>
      </c>
      <c r="C12" s="69" t="s">
        <v>173</v>
      </c>
      <c r="D12" s="69"/>
      <c r="E12" s="69"/>
      <c r="F12" s="69"/>
      <c r="G12" s="70"/>
      <c r="H12" s="70"/>
      <c r="I12" s="85"/>
      <c r="J12" s="85"/>
      <c r="K12" s="90"/>
      <c r="L12" s="91"/>
      <c r="M12" s="78" t="s">
        <v>16</v>
      </c>
      <c r="N12" s="79" t="s">
        <v>157</v>
      </c>
      <c r="O12" s="73" t="s">
        <v>158</v>
      </c>
      <c r="P12" s="73">
        <v>1</v>
      </c>
      <c r="Q12" s="80" t="s">
        <v>43</v>
      </c>
      <c r="R12" s="89">
        <v>-1</v>
      </c>
      <c r="S12" s="10" t="s">
        <v>159</v>
      </c>
    </row>
    <row r="13" spans="1:19" ht="20.100000000000001" customHeight="1">
      <c r="A13" s="10" t="s">
        <v>150</v>
      </c>
      <c r="B13" s="10" t="s">
        <v>48</v>
      </c>
      <c r="C13" s="69" t="s">
        <v>174</v>
      </c>
      <c r="D13" s="69"/>
      <c r="E13" s="69"/>
      <c r="F13" s="69"/>
      <c r="G13" s="70"/>
      <c r="H13" s="70"/>
      <c r="I13" s="85"/>
      <c r="J13" s="85"/>
      <c r="K13" s="86" t="s">
        <v>161</v>
      </c>
      <c r="L13" s="87"/>
      <c r="M13" s="75"/>
      <c r="N13" s="73"/>
      <c r="O13" s="88"/>
      <c r="P13" s="73">
        <v>36</v>
      </c>
      <c r="Q13" s="80" t="s">
        <v>43</v>
      </c>
      <c r="R13" s="89">
        <v>-36</v>
      </c>
      <c r="S13" s="10" t="s">
        <v>154</v>
      </c>
    </row>
    <row r="14" spans="1:19" ht="20.100000000000001" customHeight="1">
      <c r="A14" s="10" t="s">
        <v>150</v>
      </c>
      <c r="B14" s="10" t="s">
        <v>50</v>
      </c>
      <c r="C14" s="69" t="s">
        <v>175</v>
      </c>
      <c r="D14" s="69"/>
      <c r="E14" s="69"/>
      <c r="F14" s="69"/>
      <c r="G14" s="70"/>
      <c r="H14" s="70"/>
      <c r="I14" s="85"/>
      <c r="J14" s="85"/>
      <c r="K14" s="90"/>
      <c r="L14" s="91"/>
      <c r="M14" s="78" t="s">
        <v>16</v>
      </c>
      <c r="N14" s="79" t="s">
        <v>157</v>
      </c>
      <c r="O14" s="73" t="s">
        <v>158</v>
      </c>
      <c r="P14" s="73">
        <v>1</v>
      </c>
      <c r="Q14" s="80" t="s">
        <v>43</v>
      </c>
      <c r="R14" s="89">
        <v>-1</v>
      </c>
      <c r="S14" s="10" t="s">
        <v>159</v>
      </c>
    </row>
    <row r="15" spans="1:19" ht="20.100000000000001" customHeight="1">
      <c r="A15" s="10" t="s">
        <v>150</v>
      </c>
      <c r="B15" s="10" t="s">
        <v>52</v>
      </c>
      <c r="C15" s="69" t="s">
        <v>176</v>
      </c>
      <c r="D15" s="69"/>
      <c r="E15" s="69"/>
      <c r="F15" s="69"/>
      <c r="G15" s="70"/>
      <c r="H15" s="70"/>
      <c r="I15" s="85" t="s">
        <v>177</v>
      </c>
      <c r="J15" s="85"/>
      <c r="K15" s="92" t="s">
        <v>153</v>
      </c>
      <c r="L15" s="75"/>
      <c r="M15" s="75"/>
      <c r="N15" s="73"/>
      <c r="O15" s="73"/>
      <c r="P15" s="73">
        <v>4</v>
      </c>
      <c r="Q15" s="80" t="s">
        <v>43</v>
      </c>
      <c r="R15" s="89">
        <v>-4</v>
      </c>
      <c r="S15" s="93" t="s">
        <v>167</v>
      </c>
    </row>
    <row r="16" spans="1:19" ht="20.100000000000001" customHeight="1">
      <c r="A16" s="10" t="s">
        <v>150</v>
      </c>
      <c r="B16" s="10" t="s">
        <v>54</v>
      </c>
      <c r="C16" s="69" t="s">
        <v>178</v>
      </c>
      <c r="D16" s="69"/>
      <c r="E16" s="69"/>
      <c r="F16" s="69"/>
      <c r="G16" s="70"/>
      <c r="H16" s="70"/>
      <c r="I16" s="85"/>
      <c r="J16" s="85"/>
      <c r="K16" s="94" t="s">
        <v>161</v>
      </c>
      <c r="L16" s="95"/>
      <c r="M16" s="95"/>
      <c r="N16" s="96"/>
      <c r="O16" s="96"/>
      <c r="P16" s="73">
        <v>4</v>
      </c>
      <c r="Q16" s="80" t="s">
        <v>43</v>
      </c>
      <c r="R16" s="89">
        <v>-4</v>
      </c>
      <c r="S16" s="93"/>
    </row>
    <row r="17" spans="1:19" ht="20.100000000000001" customHeight="1">
      <c r="A17" s="10" t="s">
        <v>150</v>
      </c>
      <c r="B17" s="10" t="s">
        <v>179</v>
      </c>
      <c r="C17" s="69" t="s">
        <v>180</v>
      </c>
      <c r="D17" s="69"/>
      <c r="E17" s="69"/>
      <c r="F17" s="69"/>
      <c r="G17" s="70" t="s">
        <v>181</v>
      </c>
      <c r="H17" s="70"/>
      <c r="I17" s="85" t="s">
        <v>172</v>
      </c>
      <c r="J17" s="85"/>
      <c r="K17" s="86" t="s">
        <v>153</v>
      </c>
      <c r="L17" s="87"/>
      <c r="M17" s="75"/>
      <c r="N17" s="73"/>
      <c r="O17" s="88"/>
      <c r="P17" s="73">
        <v>18</v>
      </c>
      <c r="Q17" s="80" t="s">
        <v>43</v>
      </c>
      <c r="R17" s="89">
        <v>-18</v>
      </c>
      <c r="S17" s="10" t="s">
        <v>154</v>
      </c>
    </row>
    <row r="18" spans="1:19" ht="20.100000000000001" customHeight="1">
      <c r="A18" s="10" t="s">
        <v>150</v>
      </c>
      <c r="B18" s="10" t="s">
        <v>182</v>
      </c>
      <c r="C18" s="69" t="s">
        <v>183</v>
      </c>
      <c r="D18" s="69"/>
      <c r="E18" s="69"/>
      <c r="F18" s="69"/>
      <c r="G18" s="70"/>
      <c r="H18" s="70"/>
      <c r="I18" s="85"/>
      <c r="J18" s="85"/>
      <c r="K18" s="90"/>
      <c r="L18" s="91"/>
      <c r="M18" s="78" t="s">
        <v>16</v>
      </c>
      <c r="N18" s="79" t="s">
        <v>157</v>
      </c>
      <c r="O18" s="73" t="s">
        <v>158</v>
      </c>
      <c r="P18" s="73">
        <v>1</v>
      </c>
      <c r="Q18" s="80" t="s">
        <v>43</v>
      </c>
      <c r="R18" s="89">
        <v>-1</v>
      </c>
      <c r="S18" s="10" t="s">
        <v>159</v>
      </c>
    </row>
    <row r="19" spans="1:19" ht="20.100000000000001" customHeight="1">
      <c r="A19" s="10" t="s">
        <v>150</v>
      </c>
      <c r="B19" s="10" t="s">
        <v>184</v>
      </c>
      <c r="C19" s="69" t="s">
        <v>185</v>
      </c>
      <c r="D19" s="69"/>
      <c r="E19" s="69"/>
      <c r="F19" s="69"/>
      <c r="G19" s="70"/>
      <c r="H19" s="70"/>
      <c r="I19" s="85"/>
      <c r="J19" s="85"/>
      <c r="K19" s="86" t="s">
        <v>161</v>
      </c>
      <c r="L19" s="87"/>
      <c r="M19" s="75"/>
      <c r="N19" s="73"/>
      <c r="O19" s="88"/>
      <c r="P19" s="73">
        <v>36</v>
      </c>
      <c r="Q19" s="80" t="s">
        <v>43</v>
      </c>
      <c r="R19" s="89">
        <v>-36</v>
      </c>
      <c r="S19" s="10" t="s">
        <v>154</v>
      </c>
    </row>
    <row r="20" spans="1:19" ht="20.100000000000001" customHeight="1">
      <c r="A20" s="10" t="s">
        <v>150</v>
      </c>
      <c r="B20" s="10" t="s">
        <v>186</v>
      </c>
      <c r="C20" s="69" t="s">
        <v>187</v>
      </c>
      <c r="D20" s="69"/>
      <c r="E20" s="69"/>
      <c r="F20" s="69"/>
      <c r="G20" s="70"/>
      <c r="H20" s="70"/>
      <c r="I20" s="85"/>
      <c r="J20" s="85"/>
      <c r="K20" s="90"/>
      <c r="L20" s="91"/>
      <c r="M20" s="78" t="s">
        <v>16</v>
      </c>
      <c r="N20" s="79" t="s">
        <v>157</v>
      </c>
      <c r="O20" s="73" t="s">
        <v>158</v>
      </c>
      <c r="P20" s="73">
        <v>1</v>
      </c>
      <c r="Q20" s="80" t="s">
        <v>43</v>
      </c>
      <c r="R20" s="89">
        <v>-1</v>
      </c>
      <c r="S20" s="10" t="s">
        <v>159</v>
      </c>
    </row>
    <row r="21" spans="1:19" ht="20.100000000000001" customHeight="1">
      <c r="A21" s="10" t="s">
        <v>150</v>
      </c>
      <c r="B21" s="10" t="s">
        <v>188</v>
      </c>
      <c r="C21" s="69" t="s">
        <v>189</v>
      </c>
      <c r="D21" s="69"/>
      <c r="E21" s="69"/>
      <c r="F21" s="69"/>
      <c r="G21" s="70"/>
      <c r="H21" s="70"/>
      <c r="I21" s="85" t="s">
        <v>177</v>
      </c>
      <c r="J21" s="85"/>
      <c r="K21" s="92" t="s">
        <v>153</v>
      </c>
      <c r="L21" s="75"/>
      <c r="M21" s="75"/>
      <c r="N21" s="73"/>
      <c r="O21" s="73"/>
      <c r="P21" s="73">
        <v>4</v>
      </c>
      <c r="Q21" s="80" t="s">
        <v>43</v>
      </c>
      <c r="R21" s="89">
        <v>-4</v>
      </c>
      <c r="S21" s="93" t="s">
        <v>167</v>
      </c>
    </row>
    <row r="22" spans="1:19" ht="20.100000000000001" customHeight="1">
      <c r="A22" s="10" t="s">
        <v>150</v>
      </c>
      <c r="B22" s="10" t="s">
        <v>190</v>
      </c>
      <c r="C22" s="69" t="s">
        <v>191</v>
      </c>
      <c r="D22" s="69"/>
      <c r="E22" s="69"/>
      <c r="F22" s="69"/>
      <c r="G22" s="70"/>
      <c r="H22" s="70"/>
      <c r="I22" s="85"/>
      <c r="J22" s="85"/>
      <c r="K22" s="94" t="s">
        <v>161</v>
      </c>
      <c r="L22" s="95"/>
      <c r="M22" s="95"/>
      <c r="N22" s="96"/>
      <c r="O22" s="96"/>
      <c r="P22" s="73">
        <v>4</v>
      </c>
      <c r="Q22" s="80" t="s">
        <v>43</v>
      </c>
      <c r="R22" s="89">
        <v>-4</v>
      </c>
      <c r="S22" s="93"/>
    </row>
    <row r="23" spans="1:19" ht="20.100000000000001" customHeight="1">
      <c r="A23" s="10" t="s">
        <v>150</v>
      </c>
      <c r="B23" s="9">
        <v>8110</v>
      </c>
      <c r="C23" s="69" t="s">
        <v>192</v>
      </c>
      <c r="D23" s="69"/>
      <c r="E23" s="69"/>
      <c r="F23" s="69"/>
      <c r="G23" s="70" t="s">
        <v>193</v>
      </c>
      <c r="H23" s="70"/>
      <c r="I23" s="70"/>
      <c r="J23" s="70"/>
      <c r="K23" s="97" t="s">
        <v>65</v>
      </c>
      <c r="L23" s="97"/>
      <c r="M23" s="97"/>
      <c r="N23" s="97"/>
      <c r="O23" s="97"/>
      <c r="P23" s="98">
        <v>0.05</v>
      </c>
      <c r="Q23" s="99" t="s">
        <v>73</v>
      </c>
      <c r="R23" s="89"/>
      <c r="S23" s="10" t="s">
        <v>154</v>
      </c>
    </row>
    <row r="24" spans="1:19" ht="20.100000000000001" customHeight="1">
      <c r="A24" s="10" t="s">
        <v>150</v>
      </c>
      <c r="B24" s="9">
        <v>8111</v>
      </c>
      <c r="C24" s="69" t="s">
        <v>194</v>
      </c>
      <c r="D24" s="69"/>
      <c r="E24" s="69"/>
      <c r="F24" s="69"/>
      <c r="G24" s="70"/>
      <c r="H24" s="70"/>
      <c r="I24" s="70"/>
      <c r="J24" s="70"/>
      <c r="K24" s="100" t="s">
        <v>65</v>
      </c>
      <c r="L24" s="100"/>
      <c r="M24" s="100"/>
      <c r="N24" s="100"/>
      <c r="O24" s="100"/>
      <c r="P24" s="98">
        <v>0.05</v>
      </c>
      <c r="Q24" s="99" t="s">
        <v>73</v>
      </c>
      <c r="R24" s="89"/>
      <c r="S24" s="10" t="s">
        <v>159</v>
      </c>
    </row>
    <row r="25" spans="1:19" ht="20.100000000000001" customHeight="1">
      <c r="A25" s="10" t="s">
        <v>150</v>
      </c>
      <c r="B25" s="9">
        <v>8112</v>
      </c>
      <c r="C25" s="69" t="s">
        <v>195</v>
      </c>
      <c r="D25" s="69"/>
      <c r="E25" s="69"/>
      <c r="F25" s="69"/>
      <c r="G25" s="70"/>
      <c r="H25" s="70"/>
      <c r="I25" s="70"/>
      <c r="J25" s="70"/>
      <c r="K25" s="100" t="s">
        <v>65</v>
      </c>
      <c r="L25" s="100"/>
      <c r="M25" s="100"/>
      <c r="N25" s="100"/>
      <c r="O25" s="100"/>
      <c r="P25" s="98">
        <v>0.05</v>
      </c>
      <c r="Q25" s="99" t="s">
        <v>73</v>
      </c>
      <c r="R25" s="89"/>
      <c r="S25" s="10" t="s">
        <v>167</v>
      </c>
    </row>
    <row r="26" spans="1:19" ht="20.100000000000001" customHeight="1">
      <c r="A26" s="10" t="s">
        <v>150</v>
      </c>
      <c r="B26" s="9">
        <v>6105</v>
      </c>
      <c r="C26" s="27" t="s">
        <v>196</v>
      </c>
      <c r="D26" s="27"/>
      <c r="E26" s="27"/>
      <c r="F26" s="27"/>
      <c r="G26" s="70" t="s">
        <v>197</v>
      </c>
      <c r="H26" s="70"/>
      <c r="I26" s="70" t="s">
        <v>198</v>
      </c>
      <c r="J26" s="70"/>
      <c r="K26" s="35" t="s">
        <v>153</v>
      </c>
      <c r="L26" s="35"/>
      <c r="M26" s="35"/>
      <c r="N26" s="35"/>
      <c r="O26" s="35"/>
      <c r="P26" s="73">
        <v>376</v>
      </c>
      <c r="Q26" s="80" t="s">
        <v>43</v>
      </c>
      <c r="R26" s="89">
        <v>-376</v>
      </c>
      <c r="S26" s="82" t="s">
        <v>154</v>
      </c>
    </row>
    <row r="27" spans="1:19" ht="20.100000000000001" customHeight="1">
      <c r="A27" s="10" t="s">
        <v>150</v>
      </c>
      <c r="B27" s="9">
        <v>6106</v>
      </c>
      <c r="C27" s="27" t="s">
        <v>199</v>
      </c>
      <c r="D27" s="27"/>
      <c r="E27" s="27"/>
      <c r="F27" s="27"/>
      <c r="G27" s="70"/>
      <c r="H27" s="70"/>
      <c r="I27" s="70"/>
      <c r="J27" s="70"/>
      <c r="K27" s="35" t="s">
        <v>161</v>
      </c>
      <c r="L27" s="35"/>
      <c r="M27" s="35"/>
      <c r="N27" s="35"/>
      <c r="O27" s="35"/>
      <c r="P27" s="73">
        <v>752</v>
      </c>
      <c r="Q27" s="80" t="s">
        <v>43</v>
      </c>
      <c r="R27" s="89">
        <v>-752</v>
      </c>
      <c r="S27" s="82"/>
    </row>
    <row r="28" spans="1:19" ht="20.100000000000001" customHeight="1">
      <c r="A28" s="10" t="s">
        <v>150</v>
      </c>
      <c r="B28" s="9">
        <v>6207</v>
      </c>
      <c r="C28" s="27" t="s">
        <v>200</v>
      </c>
      <c r="D28" s="27"/>
      <c r="E28" s="27"/>
      <c r="F28" s="27"/>
      <c r="G28" s="70"/>
      <c r="H28" s="70"/>
      <c r="I28" s="101" t="s">
        <v>201</v>
      </c>
      <c r="J28" s="102"/>
      <c r="K28" s="103"/>
      <c r="L28" s="103"/>
      <c r="M28" s="102"/>
      <c r="N28" s="103"/>
      <c r="O28" s="103"/>
      <c r="P28" s="73">
        <v>94</v>
      </c>
      <c r="Q28" s="80" t="s">
        <v>43</v>
      </c>
      <c r="R28" s="89">
        <v>-94</v>
      </c>
      <c r="S28" s="10" t="s">
        <v>167</v>
      </c>
    </row>
    <row r="29" spans="1:19" ht="20.100000000000001" customHeight="1">
      <c r="A29" s="10" t="s">
        <v>150</v>
      </c>
      <c r="B29" s="9">
        <v>5612</v>
      </c>
      <c r="C29" s="27" t="s">
        <v>202</v>
      </c>
      <c r="D29" s="27"/>
      <c r="E29" s="27"/>
      <c r="F29" s="27"/>
      <c r="G29" s="35" t="s">
        <v>203</v>
      </c>
      <c r="H29" s="35"/>
      <c r="I29" s="35"/>
      <c r="J29" s="35"/>
      <c r="K29" s="103"/>
      <c r="L29" s="103"/>
      <c r="M29" s="102"/>
      <c r="N29" s="103"/>
      <c r="O29" s="103"/>
      <c r="P29" s="73">
        <v>47</v>
      </c>
      <c r="Q29" s="80" t="s">
        <v>43</v>
      </c>
      <c r="R29" s="89">
        <v>-47</v>
      </c>
      <c r="S29" s="104" t="s">
        <v>204</v>
      </c>
    </row>
    <row r="30" spans="1:19" ht="20.100000000000001" customHeight="1">
      <c r="A30" s="10" t="s">
        <v>150</v>
      </c>
      <c r="B30" s="10">
        <v>5010</v>
      </c>
      <c r="C30" s="69" t="s">
        <v>205</v>
      </c>
      <c r="D30" s="69"/>
      <c r="E30" s="69"/>
      <c r="F30" s="69"/>
      <c r="G30" s="105" t="s">
        <v>206</v>
      </c>
      <c r="H30" s="105"/>
      <c r="I30" s="105"/>
      <c r="J30" s="105"/>
      <c r="K30" s="105"/>
      <c r="L30" s="105"/>
      <c r="M30" s="105"/>
      <c r="N30" s="105"/>
      <c r="O30" s="105"/>
      <c r="P30" s="73">
        <v>100</v>
      </c>
      <c r="Q30" s="80" t="s">
        <v>86</v>
      </c>
      <c r="R30" s="76">
        <f t="shared" ref="R30:R47" si="0">P30</f>
        <v>100</v>
      </c>
      <c r="S30" s="106" t="s">
        <v>154</v>
      </c>
    </row>
    <row r="31" spans="1:19" ht="20.100000000000001" customHeight="1">
      <c r="A31" s="10" t="s">
        <v>150</v>
      </c>
      <c r="B31" s="10">
        <v>6109</v>
      </c>
      <c r="C31" s="69" t="s">
        <v>207</v>
      </c>
      <c r="D31" s="69"/>
      <c r="E31" s="69"/>
      <c r="F31" s="69"/>
      <c r="G31" s="105" t="s">
        <v>208</v>
      </c>
      <c r="H31" s="105"/>
      <c r="I31" s="105"/>
      <c r="J31" s="105"/>
      <c r="K31" s="105"/>
      <c r="L31" s="105"/>
      <c r="M31" s="105"/>
      <c r="N31" s="105"/>
      <c r="O31" s="105"/>
      <c r="P31" s="73">
        <v>240</v>
      </c>
      <c r="Q31" s="80" t="s">
        <v>86</v>
      </c>
      <c r="R31" s="89">
        <f t="shared" si="0"/>
        <v>240</v>
      </c>
      <c r="S31" s="106"/>
    </row>
    <row r="32" spans="1:19" ht="20.100000000000001" customHeight="1">
      <c r="A32" s="10" t="s">
        <v>150</v>
      </c>
      <c r="B32" s="10">
        <v>6116</v>
      </c>
      <c r="C32" s="69" t="s">
        <v>209</v>
      </c>
      <c r="D32" s="69"/>
      <c r="E32" s="69"/>
      <c r="F32" s="69"/>
      <c r="G32" s="105" t="s">
        <v>210</v>
      </c>
      <c r="H32" s="105"/>
      <c r="I32" s="105"/>
      <c r="J32" s="105"/>
      <c r="K32" s="105"/>
      <c r="L32" s="105"/>
      <c r="M32" s="105"/>
      <c r="N32" s="105"/>
      <c r="O32" s="105"/>
      <c r="P32" s="73">
        <v>50</v>
      </c>
      <c r="Q32" s="80" t="s">
        <v>86</v>
      </c>
      <c r="R32" s="89">
        <f t="shared" si="0"/>
        <v>50</v>
      </c>
      <c r="S32" s="106"/>
    </row>
    <row r="33" spans="1:19" ht="20.100000000000001" customHeight="1">
      <c r="A33" s="10" t="s">
        <v>150</v>
      </c>
      <c r="B33" s="10">
        <v>5003</v>
      </c>
      <c r="C33" s="69" t="s">
        <v>211</v>
      </c>
      <c r="D33" s="69"/>
      <c r="E33" s="69"/>
      <c r="F33" s="69"/>
      <c r="G33" s="105" t="s">
        <v>212</v>
      </c>
      <c r="H33" s="105"/>
      <c r="I33" s="105"/>
      <c r="J33" s="105"/>
      <c r="K33" s="105"/>
      <c r="L33" s="105"/>
      <c r="M33" s="105"/>
      <c r="N33" s="105"/>
      <c r="O33" s="105"/>
      <c r="P33" s="73">
        <v>200</v>
      </c>
      <c r="Q33" s="80" t="s">
        <v>86</v>
      </c>
      <c r="R33" s="76">
        <f t="shared" si="0"/>
        <v>200</v>
      </c>
      <c r="S33" s="106"/>
    </row>
    <row r="34" spans="1:19" ht="20.100000000000001" customHeight="1">
      <c r="A34" s="10" t="s">
        <v>150</v>
      </c>
      <c r="B34" s="10">
        <v>5004</v>
      </c>
      <c r="C34" s="69" t="s">
        <v>213</v>
      </c>
      <c r="D34" s="69"/>
      <c r="E34" s="69"/>
      <c r="F34" s="69"/>
      <c r="G34" s="107" t="s">
        <v>214</v>
      </c>
      <c r="H34" s="107"/>
      <c r="I34" s="105" t="s">
        <v>215</v>
      </c>
      <c r="J34" s="105"/>
      <c r="K34" s="105"/>
      <c r="L34" s="105"/>
      <c r="M34" s="105"/>
      <c r="N34" s="105"/>
      <c r="O34" s="105"/>
      <c r="P34" s="73">
        <v>150</v>
      </c>
      <c r="Q34" s="80" t="s">
        <v>86</v>
      </c>
      <c r="R34" s="76">
        <f t="shared" si="0"/>
        <v>150</v>
      </c>
      <c r="S34" s="106"/>
    </row>
    <row r="35" spans="1:19" ht="20.100000000000001" customHeight="1">
      <c r="A35" s="10" t="s">
        <v>150</v>
      </c>
      <c r="B35" s="10">
        <v>5011</v>
      </c>
      <c r="C35" s="69" t="s">
        <v>216</v>
      </c>
      <c r="D35" s="69"/>
      <c r="E35" s="69"/>
      <c r="F35" s="69"/>
      <c r="G35" s="107"/>
      <c r="H35" s="107"/>
      <c r="I35" s="105" t="s">
        <v>217</v>
      </c>
      <c r="J35" s="105"/>
      <c r="K35" s="105"/>
      <c r="L35" s="105"/>
      <c r="M35" s="105"/>
      <c r="N35" s="105"/>
      <c r="O35" s="105"/>
      <c r="P35" s="73">
        <v>160</v>
      </c>
      <c r="Q35" s="80" t="s">
        <v>86</v>
      </c>
      <c r="R35" s="76">
        <f t="shared" si="0"/>
        <v>160</v>
      </c>
      <c r="S35" s="106"/>
    </row>
    <row r="36" spans="1:19" ht="20.100000000000001" customHeight="1">
      <c r="A36" s="10" t="s">
        <v>150</v>
      </c>
      <c r="B36" s="10">
        <v>6310</v>
      </c>
      <c r="C36" s="69" t="s">
        <v>218</v>
      </c>
      <c r="D36" s="69"/>
      <c r="E36" s="69"/>
      <c r="F36" s="69"/>
      <c r="G36" s="105" t="s">
        <v>219</v>
      </c>
      <c r="H36" s="105"/>
      <c r="I36" s="105"/>
      <c r="J36" s="105"/>
      <c r="K36" s="105"/>
      <c r="L36" s="105"/>
      <c r="M36" s="105"/>
      <c r="N36" s="105"/>
      <c r="O36" s="105"/>
      <c r="P36" s="73">
        <v>480</v>
      </c>
      <c r="Q36" s="80" t="s">
        <v>86</v>
      </c>
      <c r="R36" s="76">
        <f t="shared" si="0"/>
        <v>480</v>
      </c>
      <c r="S36" s="106"/>
    </row>
    <row r="37" spans="1:19" ht="20.100000000000001" customHeight="1">
      <c r="A37" s="10" t="s">
        <v>150</v>
      </c>
      <c r="B37" s="9">
        <v>6011</v>
      </c>
      <c r="C37" s="27" t="s">
        <v>220</v>
      </c>
      <c r="D37" s="27"/>
      <c r="E37" s="27"/>
      <c r="F37" s="27"/>
      <c r="G37" s="70" t="s">
        <v>221</v>
      </c>
      <c r="H37" s="70"/>
      <c r="I37" s="70" t="s">
        <v>222</v>
      </c>
      <c r="J37" s="70"/>
      <c r="K37" s="105" t="s">
        <v>153</v>
      </c>
      <c r="L37" s="105"/>
      <c r="M37" s="105"/>
      <c r="N37" s="105"/>
      <c r="O37" s="105"/>
      <c r="P37" s="73">
        <v>88</v>
      </c>
      <c r="Q37" s="108" t="s">
        <v>86</v>
      </c>
      <c r="R37" s="76">
        <f t="shared" si="0"/>
        <v>88</v>
      </c>
      <c r="S37" s="106"/>
    </row>
    <row r="38" spans="1:19" ht="20.100000000000001" customHeight="1">
      <c r="A38" s="10" t="s">
        <v>150</v>
      </c>
      <c r="B38" s="9">
        <v>6012</v>
      </c>
      <c r="C38" s="27" t="s">
        <v>223</v>
      </c>
      <c r="D38" s="27"/>
      <c r="E38" s="27"/>
      <c r="F38" s="27"/>
      <c r="G38" s="70"/>
      <c r="H38" s="70"/>
      <c r="I38" s="70"/>
      <c r="J38" s="70"/>
      <c r="K38" s="105" t="s">
        <v>161</v>
      </c>
      <c r="L38" s="105"/>
      <c r="M38" s="105"/>
      <c r="N38" s="105"/>
      <c r="O38" s="105"/>
      <c r="P38" s="73">
        <v>176</v>
      </c>
      <c r="Q38" s="80" t="s">
        <v>86</v>
      </c>
      <c r="R38" s="76">
        <f t="shared" si="0"/>
        <v>176</v>
      </c>
      <c r="S38" s="106"/>
    </row>
    <row r="39" spans="1:19" ht="20.100000000000001" customHeight="1">
      <c r="A39" s="10" t="s">
        <v>150</v>
      </c>
      <c r="B39" s="9">
        <v>6107</v>
      </c>
      <c r="C39" s="27" t="s">
        <v>224</v>
      </c>
      <c r="D39" s="27"/>
      <c r="E39" s="27"/>
      <c r="F39" s="27"/>
      <c r="G39" s="70"/>
      <c r="H39" s="70"/>
      <c r="I39" s="70" t="s">
        <v>225</v>
      </c>
      <c r="J39" s="70"/>
      <c r="K39" s="105" t="s">
        <v>153</v>
      </c>
      <c r="L39" s="105"/>
      <c r="M39" s="105"/>
      <c r="N39" s="105"/>
      <c r="O39" s="105"/>
      <c r="P39" s="73">
        <v>72</v>
      </c>
      <c r="Q39" s="80" t="s">
        <v>86</v>
      </c>
      <c r="R39" s="76">
        <f t="shared" si="0"/>
        <v>72</v>
      </c>
      <c r="S39" s="106"/>
    </row>
    <row r="40" spans="1:19" ht="20.100000000000001" customHeight="1">
      <c r="A40" s="10" t="s">
        <v>150</v>
      </c>
      <c r="B40" s="9">
        <v>6108</v>
      </c>
      <c r="C40" s="27" t="s">
        <v>226</v>
      </c>
      <c r="D40" s="27"/>
      <c r="E40" s="27"/>
      <c r="F40" s="27"/>
      <c r="G40" s="70"/>
      <c r="H40" s="70"/>
      <c r="I40" s="70"/>
      <c r="J40" s="70"/>
      <c r="K40" s="105" t="s">
        <v>161</v>
      </c>
      <c r="L40" s="105"/>
      <c r="M40" s="105"/>
      <c r="N40" s="105"/>
      <c r="O40" s="105"/>
      <c r="P40" s="73">
        <v>144</v>
      </c>
      <c r="Q40" s="80" t="s">
        <v>86</v>
      </c>
      <c r="R40" s="76">
        <f t="shared" si="0"/>
        <v>144</v>
      </c>
      <c r="S40" s="106"/>
    </row>
    <row r="41" spans="1:19" ht="20.100000000000001" customHeight="1">
      <c r="A41" s="10" t="s">
        <v>150</v>
      </c>
      <c r="B41" s="9">
        <v>6103</v>
      </c>
      <c r="C41" s="27" t="s">
        <v>227</v>
      </c>
      <c r="D41" s="27"/>
      <c r="E41" s="27"/>
      <c r="F41" s="27"/>
      <c r="G41" s="70"/>
      <c r="H41" s="70"/>
      <c r="I41" s="70" t="s">
        <v>228</v>
      </c>
      <c r="J41" s="70"/>
      <c r="K41" s="105" t="s">
        <v>153</v>
      </c>
      <c r="L41" s="105"/>
      <c r="M41" s="105"/>
      <c r="N41" s="105"/>
      <c r="O41" s="105"/>
      <c r="P41" s="73">
        <v>24</v>
      </c>
      <c r="Q41" s="80" t="s">
        <v>86</v>
      </c>
      <c r="R41" s="76">
        <f t="shared" si="0"/>
        <v>24</v>
      </c>
      <c r="S41" s="106"/>
    </row>
    <row r="42" spans="1:19" ht="20.100000000000001" customHeight="1">
      <c r="A42" s="10" t="s">
        <v>150</v>
      </c>
      <c r="B42" s="9">
        <v>6104</v>
      </c>
      <c r="C42" s="27" t="s">
        <v>229</v>
      </c>
      <c r="D42" s="27"/>
      <c r="E42" s="27"/>
      <c r="F42" s="27"/>
      <c r="G42" s="70"/>
      <c r="H42" s="70"/>
      <c r="I42" s="70"/>
      <c r="J42" s="70"/>
      <c r="K42" s="105" t="s">
        <v>161</v>
      </c>
      <c r="L42" s="105"/>
      <c r="M42" s="105"/>
      <c r="N42" s="105"/>
      <c r="O42" s="105"/>
      <c r="P42" s="73">
        <v>48</v>
      </c>
      <c r="Q42" s="80" t="s">
        <v>86</v>
      </c>
      <c r="R42" s="76">
        <f t="shared" si="0"/>
        <v>48</v>
      </c>
      <c r="S42" s="106"/>
    </row>
    <row r="43" spans="1:19" ht="20.100000000000001" customHeight="1">
      <c r="A43" s="10" t="s">
        <v>150</v>
      </c>
      <c r="B43" s="9">
        <v>4001</v>
      </c>
      <c r="C43" s="69" t="s">
        <v>230</v>
      </c>
      <c r="D43" s="69"/>
      <c r="E43" s="69"/>
      <c r="F43" s="69"/>
      <c r="G43" s="70" t="s">
        <v>231</v>
      </c>
      <c r="H43" s="70"/>
      <c r="I43" s="35" t="s">
        <v>232</v>
      </c>
      <c r="J43" s="35"/>
      <c r="K43" s="35"/>
      <c r="L43" s="35"/>
      <c r="M43" s="35"/>
      <c r="N43" s="35"/>
      <c r="O43" s="35"/>
      <c r="P43" s="109">
        <v>100</v>
      </c>
      <c r="Q43" s="80" t="s">
        <v>86</v>
      </c>
      <c r="R43" s="76">
        <f t="shared" si="0"/>
        <v>100</v>
      </c>
      <c r="S43" s="106"/>
    </row>
    <row r="44" spans="1:19" ht="20.100000000000001" customHeight="1">
      <c r="A44" s="10" t="s">
        <v>150</v>
      </c>
      <c r="B44" s="9">
        <v>4002</v>
      </c>
      <c r="C44" s="110" t="s">
        <v>233</v>
      </c>
      <c r="D44" s="110"/>
      <c r="E44" s="110"/>
      <c r="F44" s="110"/>
      <c r="G44" s="70"/>
      <c r="H44" s="70"/>
      <c r="I44" s="35" t="s">
        <v>234</v>
      </c>
      <c r="J44" s="35"/>
      <c r="K44" s="35"/>
      <c r="L44" s="35"/>
      <c r="M44" s="35"/>
      <c r="N44" s="35"/>
      <c r="O44" s="35"/>
      <c r="P44" s="109">
        <v>200</v>
      </c>
      <c r="Q44" s="80" t="s">
        <v>86</v>
      </c>
      <c r="R44" s="76">
        <f t="shared" si="0"/>
        <v>200</v>
      </c>
      <c r="S44" s="106"/>
    </row>
    <row r="45" spans="1:19" ht="20.100000000000001" customHeight="1">
      <c r="A45" s="10" t="s">
        <v>150</v>
      </c>
      <c r="B45" s="9">
        <v>6200</v>
      </c>
      <c r="C45" s="110" t="s">
        <v>235</v>
      </c>
      <c r="D45" s="110"/>
      <c r="E45" s="110"/>
      <c r="F45" s="110"/>
      <c r="G45" s="70" t="s">
        <v>236</v>
      </c>
      <c r="H45" s="70"/>
      <c r="I45" s="35" t="s">
        <v>237</v>
      </c>
      <c r="J45" s="35"/>
      <c r="K45" s="35"/>
      <c r="L45" s="35"/>
      <c r="M45" s="35"/>
      <c r="N45" s="35"/>
      <c r="O45" s="35"/>
      <c r="P45" s="109">
        <v>20</v>
      </c>
      <c r="Q45" s="80" t="s">
        <v>86</v>
      </c>
      <c r="R45" s="76">
        <f t="shared" si="0"/>
        <v>20</v>
      </c>
      <c r="S45" s="82" t="s">
        <v>167</v>
      </c>
    </row>
    <row r="46" spans="1:19" ht="20.100000000000001" customHeight="1">
      <c r="A46" s="10" t="s">
        <v>150</v>
      </c>
      <c r="B46" s="9">
        <v>6201</v>
      </c>
      <c r="C46" s="110" t="s">
        <v>238</v>
      </c>
      <c r="D46" s="110"/>
      <c r="E46" s="110"/>
      <c r="F46" s="110"/>
      <c r="G46" s="70"/>
      <c r="H46" s="70"/>
      <c r="I46" s="35" t="s">
        <v>239</v>
      </c>
      <c r="J46" s="35"/>
      <c r="K46" s="35"/>
      <c r="L46" s="35"/>
      <c r="M46" s="35"/>
      <c r="N46" s="35"/>
      <c r="O46" s="35"/>
      <c r="P46" s="109">
        <v>5</v>
      </c>
      <c r="Q46" s="80" t="s">
        <v>86</v>
      </c>
      <c r="R46" s="76">
        <f t="shared" si="0"/>
        <v>5</v>
      </c>
      <c r="S46" s="82"/>
    </row>
    <row r="47" spans="1:19" ht="20.100000000000001" customHeight="1">
      <c r="A47" s="10" t="s">
        <v>150</v>
      </c>
      <c r="B47" s="9">
        <v>6311</v>
      </c>
      <c r="C47" s="69" t="s">
        <v>240</v>
      </c>
      <c r="D47" s="69"/>
      <c r="E47" s="69"/>
      <c r="F47" s="69"/>
      <c r="G47" s="105" t="s">
        <v>241</v>
      </c>
      <c r="H47" s="105"/>
      <c r="I47" s="105"/>
      <c r="J47" s="105"/>
      <c r="K47" s="105"/>
      <c r="L47" s="105"/>
      <c r="M47" s="105"/>
      <c r="N47" s="105"/>
      <c r="O47" s="105"/>
      <c r="P47" s="73">
        <v>40</v>
      </c>
      <c r="Q47" s="80" t="s">
        <v>86</v>
      </c>
      <c r="R47" s="76">
        <f t="shared" si="0"/>
        <v>40</v>
      </c>
      <c r="S47" s="82" t="s">
        <v>154</v>
      </c>
    </row>
    <row r="48" spans="1:19" ht="20.100000000000001" customHeight="1">
      <c r="A48" s="10" t="s">
        <v>150</v>
      </c>
      <c r="B48" s="9">
        <v>6100</v>
      </c>
      <c r="C48" s="69" t="s">
        <v>242</v>
      </c>
      <c r="D48" s="69"/>
      <c r="E48" s="69"/>
      <c r="F48" s="69"/>
      <c r="G48" s="111" t="s">
        <v>243</v>
      </c>
      <c r="H48" s="111"/>
      <c r="I48" s="112" t="s">
        <v>244</v>
      </c>
      <c r="J48" s="112"/>
      <c r="K48" s="112"/>
      <c r="L48" s="73"/>
      <c r="M48" s="73"/>
      <c r="N48" s="15"/>
      <c r="O48" s="113" t="s">
        <v>65</v>
      </c>
      <c r="P48" s="73">
        <v>92</v>
      </c>
      <c r="Q48" s="75" t="s">
        <v>245</v>
      </c>
      <c r="R48" s="89"/>
      <c r="S48" s="82"/>
    </row>
    <row r="49" spans="1:19" ht="20.100000000000001" customHeight="1">
      <c r="A49" s="10" t="s">
        <v>150</v>
      </c>
      <c r="B49" s="9">
        <v>6110</v>
      </c>
      <c r="C49" s="69" t="s">
        <v>246</v>
      </c>
      <c r="D49" s="69"/>
      <c r="E49" s="69"/>
      <c r="F49" s="69"/>
      <c r="G49" s="111"/>
      <c r="H49" s="111"/>
      <c r="I49" s="112" t="s">
        <v>247</v>
      </c>
      <c r="J49" s="112"/>
      <c r="K49" s="112"/>
      <c r="L49" s="73"/>
      <c r="M49" s="73"/>
      <c r="N49" s="15"/>
      <c r="O49" s="113" t="s">
        <v>65</v>
      </c>
      <c r="P49" s="73">
        <v>90</v>
      </c>
      <c r="Q49" s="75" t="s">
        <v>245</v>
      </c>
      <c r="R49" s="89"/>
      <c r="S49" s="82"/>
    </row>
    <row r="50" spans="1:19" ht="20.100000000000001" customHeight="1">
      <c r="A50" s="10" t="s">
        <v>150</v>
      </c>
      <c r="B50" s="9">
        <v>6111</v>
      </c>
      <c r="C50" s="69" t="s">
        <v>248</v>
      </c>
      <c r="D50" s="69"/>
      <c r="E50" s="69"/>
      <c r="F50" s="69"/>
      <c r="G50" s="111"/>
      <c r="H50" s="111"/>
      <c r="I50" s="112" t="s">
        <v>249</v>
      </c>
      <c r="J50" s="112"/>
      <c r="K50" s="112"/>
      <c r="L50" s="73"/>
      <c r="M50" s="73"/>
      <c r="N50" s="15"/>
      <c r="O50" s="113" t="s">
        <v>65</v>
      </c>
      <c r="P50" s="73">
        <v>80</v>
      </c>
      <c r="Q50" s="75" t="s">
        <v>245</v>
      </c>
      <c r="R50" s="89"/>
      <c r="S50" s="82"/>
    </row>
    <row r="51" spans="1:19" ht="20.100000000000001" customHeight="1">
      <c r="A51" s="10" t="s">
        <v>150</v>
      </c>
      <c r="B51" s="9">
        <v>6380</v>
      </c>
      <c r="C51" s="69" t="s">
        <v>250</v>
      </c>
      <c r="D51" s="69"/>
      <c r="E51" s="69"/>
      <c r="F51" s="69"/>
      <c r="G51" s="111"/>
      <c r="H51" s="111"/>
      <c r="I51" s="112" t="s">
        <v>251</v>
      </c>
      <c r="J51" s="112"/>
      <c r="K51" s="112"/>
      <c r="L51" s="73"/>
      <c r="M51" s="73"/>
      <c r="N51" s="15"/>
      <c r="O51" s="113" t="s">
        <v>65</v>
      </c>
      <c r="P51" s="73">
        <v>64</v>
      </c>
      <c r="Q51" s="75" t="s">
        <v>245</v>
      </c>
      <c r="R51" s="89"/>
      <c r="S51" s="82"/>
    </row>
    <row r="52" spans="1:19" ht="20.100000000000001" customHeight="1">
      <c r="A52" s="10" t="s">
        <v>150</v>
      </c>
      <c r="B52" s="9">
        <v>6381</v>
      </c>
      <c r="C52" s="69" t="s">
        <v>252</v>
      </c>
      <c r="D52" s="69"/>
      <c r="E52" s="69"/>
      <c r="F52" s="69"/>
      <c r="G52" s="111"/>
      <c r="H52" s="111"/>
      <c r="I52" s="114" t="s">
        <v>253</v>
      </c>
      <c r="J52" s="114"/>
      <c r="K52" s="114"/>
      <c r="L52" s="81" t="s">
        <v>109</v>
      </c>
      <c r="M52" s="81"/>
      <c r="N52" s="81"/>
      <c r="O52" s="113" t="s">
        <v>65</v>
      </c>
      <c r="P52" s="73">
        <v>81</v>
      </c>
      <c r="Q52" s="75" t="s">
        <v>245</v>
      </c>
      <c r="R52" s="89"/>
      <c r="S52" s="82"/>
    </row>
    <row r="53" spans="1:19" ht="20.100000000000001" customHeight="1">
      <c r="A53" s="10" t="s">
        <v>150</v>
      </c>
      <c r="B53" s="9">
        <v>6382</v>
      </c>
      <c r="C53" s="69" t="s">
        <v>254</v>
      </c>
      <c r="D53" s="69"/>
      <c r="E53" s="69"/>
      <c r="F53" s="69"/>
      <c r="G53" s="111"/>
      <c r="H53" s="111"/>
      <c r="I53" s="114"/>
      <c r="J53" s="114"/>
      <c r="K53" s="114"/>
      <c r="L53" s="81" t="s">
        <v>112</v>
      </c>
      <c r="M53" s="81"/>
      <c r="N53" s="81"/>
      <c r="O53" s="113" t="s">
        <v>65</v>
      </c>
      <c r="P53" s="73">
        <v>76</v>
      </c>
      <c r="Q53" s="75" t="s">
        <v>245</v>
      </c>
      <c r="R53" s="89"/>
      <c r="S53" s="82"/>
    </row>
    <row r="54" spans="1:19" ht="20.100000000000001" customHeight="1">
      <c r="A54" s="10" t="s">
        <v>150</v>
      </c>
      <c r="B54" s="9">
        <v>6383</v>
      </c>
      <c r="C54" s="69" t="s">
        <v>255</v>
      </c>
      <c r="D54" s="69"/>
      <c r="E54" s="69"/>
      <c r="F54" s="69"/>
      <c r="G54" s="111"/>
      <c r="H54" s="111"/>
      <c r="I54" s="114"/>
      <c r="J54" s="114"/>
      <c r="K54" s="114"/>
      <c r="L54" s="81" t="s">
        <v>115</v>
      </c>
      <c r="M54" s="81"/>
      <c r="N54" s="81"/>
      <c r="O54" s="113" t="s">
        <v>65</v>
      </c>
      <c r="P54" s="73">
        <v>79</v>
      </c>
      <c r="Q54" s="75" t="s">
        <v>245</v>
      </c>
      <c r="R54" s="89"/>
      <c r="S54" s="82"/>
    </row>
    <row r="55" spans="1:19" ht="20.100000000000001" customHeight="1">
      <c r="A55" s="10" t="s">
        <v>150</v>
      </c>
      <c r="B55" s="9">
        <v>6384</v>
      </c>
      <c r="C55" s="69" t="s">
        <v>256</v>
      </c>
      <c r="D55" s="69"/>
      <c r="E55" s="69"/>
      <c r="F55" s="69"/>
      <c r="G55" s="111"/>
      <c r="H55" s="111"/>
      <c r="I55" s="114"/>
      <c r="J55" s="114"/>
      <c r="K55" s="114"/>
      <c r="L55" s="81" t="s">
        <v>118</v>
      </c>
      <c r="M55" s="81"/>
      <c r="N55" s="81"/>
      <c r="O55" s="113" t="s">
        <v>65</v>
      </c>
      <c r="P55" s="73">
        <v>74</v>
      </c>
      <c r="Q55" s="75" t="s">
        <v>245</v>
      </c>
      <c r="R55" s="89"/>
      <c r="S55" s="82"/>
    </row>
    <row r="56" spans="1:19" ht="20.100000000000001" customHeight="1">
      <c r="A56" s="10" t="s">
        <v>150</v>
      </c>
      <c r="B56" s="9">
        <v>6385</v>
      </c>
      <c r="C56" s="69" t="s">
        <v>257</v>
      </c>
      <c r="D56" s="69"/>
      <c r="E56" s="69"/>
      <c r="F56" s="69"/>
      <c r="G56" s="111"/>
      <c r="H56" s="111"/>
      <c r="I56" s="114"/>
      <c r="J56" s="114"/>
      <c r="K56" s="114"/>
      <c r="L56" s="81" t="s">
        <v>121</v>
      </c>
      <c r="M56" s="81"/>
      <c r="N56" s="81"/>
      <c r="O56" s="113" t="s">
        <v>65</v>
      </c>
      <c r="P56" s="73">
        <v>65</v>
      </c>
      <c r="Q56" s="75" t="s">
        <v>245</v>
      </c>
      <c r="R56" s="89"/>
      <c r="S56" s="82"/>
    </row>
    <row r="57" spans="1:19" ht="20.100000000000001" customHeight="1">
      <c r="A57" s="10" t="s">
        <v>150</v>
      </c>
      <c r="B57" s="9">
        <v>6386</v>
      </c>
      <c r="C57" s="69" t="s">
        <v>258</v>
      </c>
      <c r="D57" s="69"/>
      <c r="E57" s="69"/>
      <c r="F57" s="69"/>
      <c r="G57" s="111"/>
      <c r="H57" s="111"/>
      <c r="I57" s="114"/>
      <c r="J57" s="114"/>
      <c r="K57" s="114"/>
      <c r="L57" s="81" t="s">
        <v>124</v>
      </c>
      <c r="M57" s="81"/>
      <c r="N57" s="81"/>
      <c r="O57" s="113" t="s">
        <v>65</v>
      </c>
      <c r="P57" s="73">
        <v>63</v>
      </c>
      <c r="Q57" s="75" t="s">
        <v>245</v>
      </c>
      <c r="R57" s="89"/>
      <c r="S57" s="82"/>
    </row>
    <row r="58" spans="1:19" ht="20.100000000000001" customHeight="1">
      <c r="A58" s="10" t="s">
        <v>150</v>
      </c>
      <c r="B58" s="9">
        <v>6387</v>
      </c>
      <c r="C58" s="69" t="s">
        <v>259</v>
      </c>
      <c r="D58" s="69"/>
      <c r="E58" s="69"/>
      <c r="F58" s="69"/>
      <c r="G58" s="111"/>
      <c r="H58" s="111"/>
      <c r="I58" s="114"/>
      <c r="J58" s="114"/>
      <c r="K58" s="114"/>
      <c r="L58" s="81" t="s">
        <v>127</v>
      </c>
      <c r="M58" s="81"/>
      <c r="N58" s="81"/>
      <c r="O58" s="113" t="s">
        <v>65</v>
      </c>
      <c r="P58" s="73">
        <v>56</v>
      </c>
      <c r="Q58" s="75" t="s">
        <v>245</v>
      </c>
      <c r="R58" s="89"/>
      <c r="S58" s="82"/>
    </row>
    <row r="59" spans="1:19" ht="20.100000000000001" customHeight="1">
      <c r="A59" s="10" t="s">
        <v>150</v>
      </c>
      <c r="B59" s="9">
        <v>6388</v>
      </c>
      <c r="C59" s="69" t="s">
        <v>260</v>
      </c>
      <c r="D59" s="69"/>
      <c r="E59" s="69"/>
      <c r="F59" s="69"/>
      <c r="G59" s="111"/>
      <c r="H59" s="111"/>
      <c r="I59" s="114"/>
      <c r="J59" s="114"/>
      <c r="K59" s="114"/>
      <c r="L59" s="81" t="s">
        <v>129</v>
      </c>
      <c r="M59" s="81"/>
      <c r="N59" s="81"/>
      <c r="O59" s="113" t="s">
        <v>65</v>
      </c>
      <c r="P59" s="73">
        <v>69</v>
      </c>
      <c r="Q59" s="75" t="s">
        <v>245</v>
      </c>
      <c r="R59" s="89"/>
      <c r="S59" s="82"/>
    </row>
    <row r="60" spans="1:19" ht="20.100000000000001" customHeight="1">
      <c r="A60" s="10" t="s">
        <v>150</v>
      </c>
      <c r="B60" s="9">
        <v>6389</v>
      </c>
      <c r="C60" s="69" t="s">
        <v>261</v>
      </c>
      <c r="D60" s="69"/>
      <c r="E60" s="69"/>
      <c r="F60" s="69"/>
      <c r="G60" s="111"/>
      <c r="H60" s="111"/>
      <c r="I60" s="114"/>
      <c r="J60" s="114"/>
      <c r="K60" s="114"/>
      <c r="L60" s="81" t="s">
        <v>132</v>
      </c>
      <c r="M60" s="81"/>
      <c r="N60" s="81"/>
      <c r="O60" s="113" t="s">
        <v>65</v>
      </c>
      <c r="P60" s="73">
        <v>54</v>
      </c>
      <c r="Q60" s="75" t="s">
        <v>245</v>
      </c>
      <c r="R60" s="89"/>
      <c r="S60" s="82"/>
    </row>
    <row r="61" spans="1:19" ht="20.100000000000001" customHeight="1">
      <c r="A61" s="10" t="s">
        <v>150</v>
      </c>
      <c r="B61" s="9">
        <v>6390</v>
      </c>
      <c r="C61" s="69" t="s">
        <v>262</v>
      </c>
      <c r="D61" s="69"/>
      <c r="E61" s="69"/>
      <c r="F61" s="69"/>
      <c r="G61" s="111"/>
      <c r="H61" s="111"/>
      <c r="I61" s="114"/>
      <c r="J61" s="114"/>
      <c r="K61" s="114"/>
      <c r="L61" s="81" t="s">
        <v>135</v>
      </c>
      <c r="M61" s="81"/>
      <c r="N61" s="81"/>
      <c r="O61" s="113" t="s">
        <v>65</v>
      </c>
      <c r="P61" s="73">
        <v>45</v>
      </c>
      <c r="Q61" s="75" t="s">
        <v>245</v>
      </c>
      <c r="R61" s="89"/>
      <c r="S61" s="82"/>
    </row>
    <row r="62" spans="1:19" ht="20.100000000000001" customHeight="1">
      <c r="A62" s="10" t="s">
        <v>150</v>
      </c>
      <c r="B62" s="9">
        <v>6391</v>
      </c>
      <c r="C62" s="69" t="s">
        <v>263</v>
      </c>
      <c r="D62" s="69"/>
      <c r="E62" s="69"/>
      <c r="F62" s="69"/>
      <c r="G62" s="111"/>
      <c r="H62" s="111"/>
      <c r="I62" s="114"/>
      <c r="J62" s="114"/>
      <c r="K62" s="114"/>
      <c r="L62" s="81" t="s">
        <v>138</v>
      </c>
      <c r="M62" s="81"/>
      <c r="N62" s="81"/>
      <c r="O62" s="113" t="s">
        <v>65</v>
      </c>
      <c r="P62" s="73">
        <v>53</v>
      </c>
      <c r="Q62" s="75" t="s">
        <v>245</v>
      </c>
      <c r="R62" s="89"/>
      <c r="S62" s="82"/>
    </row>
    <row r="63" spans="1:19" ht="20.100000000000001" customHeight="1">
      <c r="A63" s="10" t="s">
        <v>150</v>
      </c>
      <c r="B63" s="9">
        <v>6392</v>
      </c>
      <c r="C63" s="69" t="s">
        <v>264</v>
      </c>
      <c r="D63" s="69"/>
      <c r="E63" s="69"/>
      <c r="F63" s="69"/>
      <c r="G63" s="111"/>
      <c r="H63" s="111"/>
      <c r="I63" s="114"/>
      <c r="J63" s="114"/>
      <c r="K63" s="114"/>
      <c r="L63" s="81" t="s">
        <v>141</v>
      </c>
      <c r="M63" s="81"/>
      <c r="N63" s="81"/>
      <c r="O63" s="113" t="s">
        <v>65</v>
      </c>
      <c r="P63" s="73">
        <v>43</v>
      </c>
      <c r="Q63" s="75" t="s">
        <v>245</v>
      </c>
      <c r="R63" s="89"/>
      <c r="S63" s="82"/>
    </row>
    <row r="64" spans="1:19" ht="20.100000000000001" customHeight="1">
      <c r="A64" s="10" t="s">
        <v>150</v>
      </c>
      <c r="B64" s="9">
        <v>6393</v>
      </c>
      <c r="C64" s="69" t="s">
        <v>265</v>
      </c>
      <c r="D64" s="69"/>
      <c r="E64" s="69"/>
      <c r="F64" s="69"/>
      <c r="G64" s="111"/>
      <c r="H64" s="111"/>
      <c r="I64" s="114"/>
      <c r="J64" s="114"/>
      <c r="K64" s="114"/>
      <c r="L64" s="81" t="s">
        <v>144</v>
      </c>
      <c r="M64" s="81"/>
      <c r="N64" s="81"/>
      <c r="O64" s="113" t="s">
        <v>65</v>
      </c>
      <c r="P64" s="73">
        <v>44</v>
      </c>
      <c r="Q64" s="75" t="s">
        <v>245</v>
      </c>
      <c r="R64" s="89"/>
      <c r="S64" s="82"/>
    </row>
    <row r="65" spans="1:19" ht="20.100000000000001" customHeight="1">
      <c r="A65" s="10" t="s">
        <v>150</v>
      </c>
      <c r="B65" s="9">
        <v>6394</v>
      </c>
      <c r="C65" s="69" t="s">
        <v>266</v>
      </c>
      <c r="D65" s="69"/>
      <c r="E65" s="69"/>
      <c r="F65" s="69"/>
      <c r="G65" s="111"/>
      <c r="H65" s="111"/>
      <c r="I65" s="114"/>
      <c r="J65" s="114"/>
      <c r="K65" s="114"/>
      <c r="L65" s="81" t="s">
        <v>147</v>
      </c>
      <c r="M65" s="81"/>
      <c r="N65" s="81"/>
      <c r="O65" s="113" t="s">
        <v>65</v>
      </c>
      <c r="P65" s="73">
        <v>33</v>
      </c>
      <c r="Q65" s="75" t="s">
        <v>245</v>
      </c>
      <c r="R65" s="89"/>
      <c r="S65" s="82"/>
    </row>
    <row r="66" spans="1:19" s="2" customFormat="1" ht="12.75" customHeight="1">
      <c r="A66"/>
      <c r="B66"/>
      <c r="C66"/>
      <c r="D66"/>
      <c r="E66"/>
      <c r="F66"/>
      <c r="R66"/>
      <c r="S66"/>
    </row>
    <row r="67" spans="1:19" s="2" customFormat="1" ht="20.25" customHeight="1">
      <c r="A67" s="1" t="s">
        <v>267</v>
      </c>
      <c r="B67" s="1"/>
      <c r="C67" s="1"/>
      <c r="D67"/>
      <c r="E67"/>
      <c r="F67"/>
      <c r="R67"/>
      <c r="S67"/>
    </row>
    <row r="68" spans="1:19" s="2" customFormat="1" ht="12.75" customHeight="1">
      <c r="A68"/>
      <c r="B68"/>
      <c r="C68"/>
      <c r="D68"/>
      <c r="E68"/>
      <c r="F68"/>
      <c r="R68"/>
      <c r="S68"/>
    </row>
    <row r="69" spans="1:19" ht="20.100000000000001" customHeight="1">
      <c r="A69" s="3" t="s">
        <v>2</v>
      </c>
      <c r="B69" s="3"/>
      <c r="C69" s="67" t="s">
        <v>3</v>
      </c>
      <c r="D69" s="67"/>
      <c r="E69" s="67"/>
      <c r="F69" s="67"/>
      <c r="G69" s="67" t="s">
        <v>4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115" t="s">
        <v>5</v>
      </c>
      <c r="S69" s="115" t="s">
        <v>6</v>
      </c>
    </row>
    <row r="70" spans="1:19" ht="20.100000000000001" customHeight="1">
      <c r="A70" s="9" t="s">
        <v>7</v>
      </c>
      <c r="B70" s="9" t="s">
        <v>8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115"/>
      <c r="S70" s="115"/>
    </row>
    <row r="71" spans="1:19" ht="20.100000000000001" customHeight="1">
      <c r="A71" s="10" t="s">
        <v>150</v>
      </c>
      <c r="B71" s="9">
        <v>8001</v>
      </c>
      <c r="C71" s="116" t="s">
        <v>268</v>
      </c>
      <c r="D71" s="116"/>
      <c r="E71" s="116"/>
      <c r="F71" s="116"/>
      <c r="G71" s="70" t="s">
        <v>152</v>
      </c>
      <c r="H71" s="70"/>
      <c r="I71" s="117" t="s">
        <v>153</v>
      </c>
      <c r="J71" s="117"/>
      <c r="K71" s="117"/>
      <c r="L71" s="117"/>
      <c r="M71" s="117"/>
      <c r="N71" s="118">
        <v>1798</v>
      </c>
      <c r="O71" s="119" t="s">
        <v>18</v>
      </c>
      <c r="P71" s="119"/>
      <c r="Q71" s="115" t="s">
        <v>269</v>
      </c>
      <c r="R71" s="76">
        <f>ROUND(N71*0.7,0)</f>
        <v>1259</v>
      </c>
      <c r="S71" s="10" t="s">
        <v>154</v>
      </c>
    </row>
    <row r="72" spans="1:19" ht="20.100000000000001" customHeight="1">
      <c r="A72" s="10" t="s">
        <v>150</v>
      </c>
      <c r="B72" s="9">
        <v>8002</v>
      </c>
      <c r="C72" s="116" t="s">
        <v>270</v>
      </c>
      <c r="D72" s="116"/>
      <c r="E72" s="116"/>
      <c r="F72" s="116"/>
      <c r="G72" s="70"/>
      <c r="H72" s="70"/>
      <c r="I72" s="117"/>
      <c r="J72" s="117"/>
      <c r="K72" s="117"/>
      <c r="L72" s="117"/>
      <c r="M72" s="117"/>
      <c r="N72" s="118">
        <v>59</v>
      </c>
      <c r="O72" s="119" t="s">
        <v>18</v>
      </c>
      <c r="P72" s="119"/>
      <c r="Q72" s="115"/>
      <c r="R72" s="76">
        <f>ROUND(N72*0.7,0)</f>
        <v>41</v>
      </c>
      <c r="S72" s="10" t="s">
        <v>159</v>
      </c>
    </row>
    <row r="73" spans="1:19" ht="20.100000000000001" customHeight="1">
      <c r="A73" s="10" t="s">
        <v>150</v>
      </c>
      <c r="B73" s="9">
        <v>8011</v>
      </c>
      <c r="C73" s="116" t="s">
        <v>271</v>
      </c>
      <c r="D73" s="116"/>
      <c r="E73" s="116"/>
      <c r="F73" s="116"/>
      <c r="G73" s="70"/>
      <c r="H73" s="70"/>
      <c r="I73" s="117" t="s">
        <v>161</v>
      </c>
      <c r="J73" s="117"/>
      <c r="K73" s="117"/>
      <c r="L73" s="117"/>
      <c r="M73" s="117"/>
      <c r="N73" s="118">
        <v>3621</v>
      </c>
      <c r="O73" s="119" t="s">
        <v>18</v>
      </c>
      <c r="P73" s="119"/>
      <c r="Q73" s="115"/>
      <c r="R73" s="76">
        <f>ROUND(N73*0.7,0)</f>
        <v>2535</v>
      </c>
      <c r="S73" s="10" t="s">
        <v>154</v>
      </c>
    </row>
    <row r="74" spans="1:19" ht="20.100000000000001" customHeight="1">
      <c r="A74" s="10" t="s">
        <v>150</v>
      </c>
      <c r="B74" s="9">
        <v>8012</v>
      </c>
      <c r="C74" s="116" t="s">
        <v>272</v>
      </c>
      <c r="D74" s="116"/>
      <c r="E74" s="116"/>
      <c r="F74" s="116"/>
      <c r="G74" s="70"/>
      <c r="H74" s="70"/>
      <c r="I74" s="117"/>
      <c r="J74" s="117"/>
      <c r="K74" s="117"/>
      <c r="L74" s="117"/>
      <c r="M74" s="117"/>
      <c r="N74" s="118">
        <v>119</v>
      </c>
      <c r="O74" s="119" t="s">
        <v>18</v>
      </c>
      <c r="P74" s="119"/>
      <c r="Q74" s="115"/>
      <c r="R74" s="76">
        <f>ROUND(N74*0.7,0)</f>
        <v>83</v>
      </c>
      <c r="S74" s="10" t="s">
        <v>159</v>
      </c>
    </row>
    <row r="75" spans="1:19" ht="20.100000000000001" customHeight="1">
      <c r="A75" s="10" t="s">
        <v>150</v>
      </c>
      <c r="B75" s="9">
        <v>8003</v>
      </c>
      <c r="C75" s="116" t="s">
        <v>273</v>
      </c>
      <c r="D75" s="116"/>
      <c r="E75" s="116"/>
      <c r="F75" s="116"/>
      <c r="G75" s="70" t="s">
        <v>165</v>
      </c>
      <c r="H75" s="70"/>
      <c r="I75" s="120" t="s">
        <v>153</v>
      </c>
      <c r="J75" s="120"/>
      <c r="K75" s="119" t="s">
        <v>166</v>
      </c>
      <c r="L75" s="119"/>
      <c r="M75" s="119"/>
      <c r="N75" s="118">
        <v>436</v>
      </c>
      <c r="O75" s="119" t="s">
        <v>18</v>
      </c>
      <c r="P75" s="119"/>
      <c r="Q75" s="115"/>
      <c r="R75" s="76">
        <f>ROUND(N75*0.7,0)</f>
        <v>305</v>
      </c>
      <c r="S75" s="82" t="s">
        <v>167</v>
      </c>
    </row>
    <row r="76" spans="1:19" ht="20.25" customHeight="1">
      <c r="A76" s="10" t="s">
        <v>150</v>
      </c>
      <c r="B76" s="9">
        <v>8013</v>
      </c>
      <c r="C76" s="116" t="s">
        <v>274</v>
      </c>
      <c r="D76" s="116"/>
      <c r="E76" s="116"/>
      <c r="F76" s="116"/>
      <c r="G76" s="70"/>
      <c r="H76" s="70"/>
      <c r="I76" s="120" t="s">
        <v>161</v>
      </c>
      <c r="J76" s="120"/>
      <c r="K76" s="119" t="s">
        <v>169</v>
      </c>
      <c r="L76" s="119"/>
      <c r="M76" s="119"/>
      <c r="N76" s="118">
        <v>447</v>
      </c>
      <c r="O76" s="119" t="s">
        <v>18</v>
      </c>
      <c r="P76" s="119"/>
      <c r="Q76" s="115"/>
      <c r="R76" s="76">
        <v>313</v>
      </c>
      <c r="S76" s="82"/>
    </row>
    <row r="77" spans="1:19" ht="20.25" customHeight="1">
      <c r="A77" s="121"/>
      <c r="B77" s="121"/>
      <c r="C77" s="122"/>
      <c r="D77" s="122"/>
      <c r="E77" s="122"/>
      <c r="F77" s="122"/>
      <c r="G77" s="123"/>
      <c r="H77" s="123"/>
      <c r="I77" s="124"/>
      <c r="J77" s="124"/>
      <c r="K77" s="124"/>
      <c r="L77" s="124"/>
      <c r="M77" s="124"/>
      <c r="N77" s="125"/>
      <c r="O77" s="124"/>
      <c r="P77" s="124"/>
      <c r="Q77" s="126"/>
      <c r="R77" s="127"/>
      <c r="S77" s="128"/>
    </row>
    <row r="78" spans="1:19" ht="20.25" customHeight="1">
      <c r="A78" s="121"/>
      <c r="B78" s="121"/>
      <c r="C78" s="122"/>
      <c r="D78" s="122"/>
      <c r="E78" s="122"/>
      <c r="F78" s="122"/>
      <c r="G78" s="123"/>
      <c r="H78" s="123"/>
      <c r="I78" s="124"/>
      <c r="J78" s="124"/>
      <c r="K78" s="124"/>
      <c r="L78" s="124"/>
      <c r="M78" s="124"/>
      <c r="N78" s="125"/>
      <c r="O78" s="124"/>
      <c r="P78" s="124"/>
      <c r="Q78" s="126"/>
      <c r="R78" s="127"/>
      <c r="S78" s="128"/>
    </row>
    <row r="79" spans="1:19" ht="20.25" customHeight="1">
      <c r="A79" s="121"/>
      <c r="B79" s="121"/>
      <c r="C79" s="122"/>
      <c r="D79" s="122"/>
      <c r="E79" s="122"/>
      <c r="F79" s="122"/>
      <c r="G79" s="123"/>
      <c r="H79" s="123"/>
      <c r="I79" s="124"/>
      <c r="J79" s="124"/>
      <c r="K79" s="124"/>
      <c r="L79" s="124"/>
      <c r="M79" s="124"/>
      <c r="N79" s="125"/>
      <c r="O79" s="124"/>
      <c r="P79" s="124"/>
      <c r="Q79" s="126"/>
      <c r="R79" s="127"/>
      <c r="S79" s="128"/>
    </row>
    <row r="80" spans="1:19" ht="20.25" customHeight="1">
      <c r="A80" s="121"/>
      <c r="B80" s="121"/>
      <c r="C80" s="122"/>
      <c r="D80" s="122"/>
      <c r="E80" s="122"/>
      <c r="F80" s="122"/>
      <c r="G80" s="123"/>
      <c r="H80" s="123"/>
      <c r="I80" s="124"/>
      <c r="J80" s="124"/>
      <c r="K80" s="124"/>
      <c r="L80" s="124"/>
      <c r="M80" s="124"/>
      <c r="N80" s="125"/>
      <c r="O80" s="124"/>
      <c r="P80" s="124"/>
      <c r="Q80" s="126"/>
      <c r="R80" s="127"/>
      <c r="S80" s="128"/>
    </row>
    <row r="81" spans="1:19" s="2" customFormat="1" ht="12.75" customHeight="1">
      <c r="A81"/>
      <c r="B81"/>
      <c r="C81"/>
      <c r="D81"/>
      <c r="E81"/>
      <c r="F81"/>
      <c r="R81"/>
      <c r="S81"/>
    </row>
    <row r="82" spans="1:19" s="2" customFormat="1" ht="12.75" customHeight="1">
      <c r="A82"/>
      <c r="B82"/>
      <c r="C82"/>
      <c r="D82"/>
      <c r="E82"/>
      <c r="F82"/>
      <c r="R82"/>
      <c r="S82"/>
    </row>
    <row r="83" spans="1:19" s="2" customFormat="1" ht="20.100000000000001" customHeight="1">
      <c r="A83" s="1" t="s">
        <v>275</v>
      </c>
      <c r="B83" s="1"/>
      <c r="C83" s="1"/>
      <c r="D83"/>
      <c r="E83"/>
      <c r="F83"/>
      <c r="R83"/>
      <c r="S83"/>
    </row>
    <row r="84" spans="1:19" s="2" customFormat="1" ht="12.75" customHeight="1">
      <c r="A84"/>
      <c r="B84"/>
      <c r="C84"/>
      <c r="D84"/>
      <c r="E84"/>
      <c r="F84"/>
      <c r="L84" s="129" t="s">
        <v>276</v>
      </c>
      <c r="R84"/>
      <c r="S84"/>
    </row>
    <row r="85" spans="1:19" ht="20.100000000000001" customHeight="1">
      <c r="A85" s="3" t="s">
        <v>2</v>
      </c>
      <c r="B85" s="3"/>
      <c r="C85" s="67" t="s">
        <v>3</v>
      </c>
      <c r="D85" s="67"/>
      <c r="E85" s="67"/>
      <c r="F85" s="67"/>
      <c r="G85" s="67" t="s">
        <v>4</v>
      </c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15" t="s">
        <v>5</v>
      </c>
      <c r="S85" s="115" t="s">
        <v>6</v>
      </c>
    </row>
    <row r="86" spans="1:19" ht="20.100000000000001" customHeight="1">
      <c r="A86" s="9" t="s">
        <v>7</v>
      </c>
      <c r="B86" s="9" t="s">
        <v>8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115"/>
      <c r="S86" s="115"/>
    </row>
    <row r="87" spans="1:19" ht="20.100000000000001" customHeight="1">
      <c r="A87" s="10" t="s">
        <v>150</v>
      </c>
      <c r="B87" s="9">
        <v>9001</v>
      </c>
      <c r="C87" s="116" t="s">
        <v>277</v>
      </c>
      <c r="D87" s="116"/>
      <c r="E87" s="116"/>
      <c r="F87" s="116"/>
      <c r="G87" s="70" t="s">
        <v>152</v>
      </c>
      <c r="H87" s="70"/>
      <c r="I87" s="117" t="s">
        <v>153</v>
      </c>
      <c r="J87" s="117"/>
      <c r="K87" s="117"/>
      <c r="L87" s="117"/>
      <c r="M87" s="117"/>
      <c r="N87" s="118">
        <v>1798</v>
      </c>
      <c r="O87" s="130" t="s">
        <v>18</v>
      </c>
      <c r="P87" s="131"/>
      <c r="Q87" s="115" t="s">
        <v>278</v>
      </c>
      <c r="R87" s="76">
        <f t="shared" ref="R87:R92" si="1">ROUND(N87*0.7,0)</f>
        <v>1259</v>
      </c>
      <c r="S87" s="10" t="s">
        <v>154</v>
      </c>
    </row>
    <row r="88" spans="1:19" ht="20.100000000000001" customHeight="1">
      <c r="A88" s="10" t="s">
        <v>150</v>
      </c>
      <c r="B88" s="9">
        <v>9002</v>
      </c>
      <c r="C88" s="116" t="s">
        <v>279</v>
      </c>
      <c r="D88" s="116"/>
      <c r="E88" s="116"/>
      <c r="F88" s="116"/>
      <c r="G88" s="70"/>
      <c r="H88" s="70"/>
      <c r="I88" s="117"/>
      <c r="J88" s="117"/>
      <c r="K88" s="117"/>
      <c r="L88" s="117"/>
      <c r="M88" s="117"/>
      <c r="N88" s="118">
        <v>59</v>
      </c>
      <c r="O88" s="130" t="s">
        <v>18</v>
      </c>
      <c r="P88" s="131"/>
      <c r="Q88" s="115"/>
      <c r="R88" s="76">
        <f t="shared" si="1"/>
        <v>41</v>
      </c>
      <c r="S88" s="10" t="s">
        <v>159</v>
      </c>
    </row>
    <row r="89" spans="1:19" ht="20.100000000000001" customHeight="1">
      <c r="A89" s="10" t="s">
        <v>150</v>
      </c>
      <c r="B89" s="9">
        <v>9011</v>
      </c>
      <c r="C89" s="116" t="s">
        <v>280</v>
      </c>
      <c r="D89" s="116"/>
      <c r="E89" s="116"/>
      <c r="F89" s="116"/>
      <c r="G89" s="70"/>
      <c r="H89" s="70"/>
      <c r="I89" s="117" t="s">
        <v>161</v>
      </c>
      <c r="J89" s="117"/>
      <c r="K89" s="117"/>
      <c r="L89" s="117"/>
      <c r="M89" s="117"/>
      <c r="N89" s="118">
        <v>3621</v>
      </c>
      <c r="O89" s="130" t="s">
        <v>18</v>
      </c>
      <c r="P89" s="131"/>
      <c r="Q89" s="115"/>
      <c r="R89" s="76">
        <f t="shared" si="1"/>
        <v>2535</v>
      </c>
      <c r="S89" s="10" t="s">
        <v>154</v>
      </c>
    </row>
    <row r="90" spans="1:19" ht="20.100000000000001" customHeight="1">
      <c r="A90" s="10" t="s">
        <v>150</v>
      </c>
      <c r="B90" s="9">
        <v>9012</v>
      </c>
      <c r="C90" s="116" t="s">
        <v>281</v>
      </c>
      <c r="D90" s="116"/>
      <c r="E90" s="116"/>
      <c r="F90" s="116"/>
      <c r="G90" s="70"/>
      <c r="H90" s="70"/>
      <c r="I90" s="117"/>
      <c r="J90" s="117"/>
      <c r="K90" s="117"/>
      <c r="L90" s="117"/>
      <c r="M90" s="117"/>
      <c r="N90" s="118">
        <v>119</v>
      </c>
      <c r="O90" s="130" t="s">
        <v>18</v>
      </c>
      <c r="P90" s="131"/>
      <c r="Q90" s="115"/>
      <c r="R90" s="76">
        <f t="shared" si="1"/>
        <v>83</v>
      </c>
      <c r="S90" s="10" t="s">
        <v>159</v>
      </c>
    </row>
    <row r="91" spans="1:19" ht="20.100000000000001" customHeight="1">
      <c r="A91" s="10" t="s">
        <v>150</v>
      </c>
      <c r="B91" s="9">
        <v>9003</v>
      </c>
      <c r="C91" s="116" t="s">
        <v>282</v>
      </c>
      <c r="D91" s="116"/>
      <c r="E91" s="116"/>
      <c r="F91" s="116"/>
      <c r="G91" s="70" t="s">
        <v>165</v>
      </c>
      <c r="H91" s="70"/>
      <c r="I91" s="120" t="s">
        <v>153</v>
      </c>
      <c r="J91" s="120"/>
      <c r="K91" s="119" t="s">
        <v>166</v>
      </c>
      <c r="L91" s="119"/>
      <c r="M91" s="119"/>
      <c r="N91" s="118">
        <v>436</v>
      </c>
      <c r="O91" s="130" t="s">
        <v>18</v>
      </c>
      <c r="P91" s="131"/>
      <c r="Q91" s="115"/>
      <c r="R91" s="76">
        <f t="shared" si="1"/>
        <v>305</v>
      </c>
      <c r="S91" s="82" t="s">
        <v>167</v>
      </c>
    </row>
    <row r="92" spans="1:19" ht="20.25" customHeight="1">
      <c r="A92" s="10" t="s">
        <v>150</v>
      </c>
      <c r="B92" s="9">
        <v>9013</v>
      </c>
      <c r="C92" s="116" t="s">
        <v>283</v>
      </c>
      <c r="D92" s="116"/>
      <c r="E92" s="116"/>
      <c r="F92" s="116"/>
      <c r="G92" s="70"/>
      <c r="H92" s="70"/>
      <c r="I92" s="120" t="s">
        <v>161</v>
      </c>
      <c r="J92" s="120"/>
      <c r="K92" s="119" t="s">
        <v>169</v>
      </c>
      <c r="L92" s="119"/>
      <c r="M92" s="119"/>
      <c r="N92" s="118">
        <v>447</v>
      </c>
      <c r="O92" s="130" t="s">
        <v>18</v>
      </c>
      <c r="P92" s="131"/>
      <c r="Q92" s="115"/>
      <c r="R92" s="76">
        <f t="shared" si="1"/>
        <v>313</v>
      </c>
      <c r="S92" s="82"/>
    </row>
  </sheetData>
  <mergeCells count="194">
    <mergeCell ref="S91:S92"/>
    <mergeCell ref="C92:F92"/>
    <mergeCell ref="I92:J92"/>
    <mergeCell ref="K92:M92"/>
    <mergeCell ref="C89:F89"/>
    <mergeCell ref="I89:M90"/>
    <mergeCell ref="C90:F90"/>
    <mergeCell ref="C91:F91"/>
    <mergeCell ref="G91:H92"/>
    <mergeCell ref="I91:J91"/>
    <mergeCell ref="K91:M91"/>
    <mergeCell ref="A85:B85"/>
    <mergeCell ref="C85:F86"/>
    <mergeCell ref="G85:Q86"/>
    <mergeCell ref="R85:R86"/>
    <mergeCell ref="S85:S86"/>
    <mergeCell ref="C87:F87"/>
    <mergeCell ref="G87:H90"/>
    <mergeCell ref="I87:M88"/>
    <mergeCell ref="Q87:Q92"/>
    <mergeCell ref="C88:F88"/>
    <mergeCell ref="S75:S76"/>
    <mergeCell ref="C76:F76"/>
    <mergeCell ref="I76:J76"/>
    <mergeCell ref="K76:M76"/>
    <mergeCell ref="O76:P76"/>
    <mergeCell ref="A83:C83"/>
    <mergeCell ref="I73:M74"/>
    <mergeCell ref="O73:P73"/>
    <mergeCell ref="C74:F74"/>
    <mergeCell ref="O74:P74"/>
    <mergeCell ref="C75:F75"/>
    <mergeCell ref="G75:H76"/>
    <mergeCell ref="I75:J75"/>
    <mergeCell ref="K75:M75"/>
    <mergeCell ref="O75:P75"/>
    <mergeCell ref="R69:R70"/>
    <mergeCell ref="S69:S70"/>
    <mergeCell ref="C71:F71"/>
    <mergeCell ref="G71:H74"/>
    <mergeCell ref="I71:M72"/>
    <mergeCell ref="O71:P71"/>
    <mergeCell ref="Q71:Q76"/>
    <mergeCell ref="C72:F72"/>
    <mergeCell ref="O72:P72"/>
    <mergeCell ref="C73:F73"/>
    <mergeCell ref="L64:N64"/>
    <mergeCell ref="C65:F65"/>
    <mergeCell ref="L65:N65"/>
    <mergeCell ref="A67:C67"/>
    <mergeCell ref="A69:B69"/>
    <mergeCell ref="C69:F70"/>
    <mergeCell ref="G69:Q70"/>
    <mergeCell ref="L60:N60"/>
    <mergeCell ref="C61:F61"/>
    <mergeCell ref="L61:N61"/>
    <mergeCell ref="C62:F62"/>
    <mergeCell ref="L62:N62"/>
    <mergeCell ref="C63:F63"/>
    <mergeCell ref="L63:N63"/>
    <mergeCell ref="L56:N56"/>
    <mergeCell ref="C57:F57"/>
    <mergeCell ref="L57:N57"/>
    <mergeCell ref="C58:F58"/>
    <mergeCell ref="L58:N58"/>
    <mergeCell ref="C59:F59"/>
    <mergeCell ref="L59:N59"/>
    <mergeCell ref="L52:N52"/>
    <mergeCell ref="C53:F53"/>
    <mergeCell ref="L53:N53"/>
    <mergeCell ref="C54:F54"/>
    <mergeCell ref="L54:N54"/>
    <mergeCell ref="C55:F55"/>
    <mergeCell ref="L55:N55"/>
    <mergeCell ref="I49:K49"/>
    <mergeCell ref="C50:F50"/>
    <mergeCell ref="I50:K50"/>
    <mergeCell ref="C51:F51"/>
    <mergeCell ref="I51:K51"/>
    <mergeCell ref="C52:F52"/>
    <mergeCell ref="I52:K65"/>
    <mergeCell ref="C56:F56"/>
    <mergeCell ref="C60:F60"/>
    <mergeCell ref="C64:F64"/>
    <mergeCell ref="S45:S46"/>
    <mergeCell ref="C46:F46"/>
    <mergeCell ref="I46:O46"/>
    <mergeCell ref="C47:F47"/>
    <mergeCell ref="G47:O47"/>
    <mergeCell ref="S47:S65"/>
    <mergeCell ref="C48:F48"/>
    <mergeCell ref="G48:H65"/>
    <mergeCell ref="I48:K48"/>
    <mergeCell ref="C49:F49"/>
    <mergeCell ref="C43:F43"/>
    <mergeCell ref="G43:H44"/>
    <mergeCell ref="I43:O43"/>
    <mergeCell ref="C44:F44"/>
    <mergeCell ref="I44:O44"/>
    <mergeCell ref="C45:F45"/>
    <mergeCell ref="G45:H46"/>
    <mergeCell ref="I45:O45"/>
    <mergeCell ref="K39:O39"/>
    <mergeCell ref="C40:F40"/>
    <mergeCell ref="K40:O40"/>
    <mergeCell ref="C41:F41"/>
    <mergeCell ref="I41:J42"/>
    <mergeCell ref="K41:O41"/>
    <mergeCell ref="C42:F42"/>
    <mergeCell ref="K42:O42"/>
    <mergeCell ref="C36:F36"/>
    <mergeCell ref="G36:O36"/>
    <mergeCell ref="C37:F37"/>
    <mergeCell ref="G37:H42"/>
    <mergeCell ref="I37:J38"/>
    <mergeCell ref="K37:O37"/>
    <mergeCell ref="C38:F38"/>
    <mergeCell ref="K38:O38"/>
    <mergeCell ref="C39:F39"/>
    <mergeCell ref="I39:J40"/>
    <mergeCell ref="G33:O33"/>
    <mergeCell ref="C34:F34"/>
    <mergeCell ref="G34:H35"/>
    <mergeCell ref="I34:O34"/>
    <mergeCell ref="C35:F35"/>
    <mergeCell ref="I35:O35"/>
    <mergeCell ref="C29:F29"/>
    <mergeCell ref="G29:J29"/>
    <mergeCell ref="C30:F30"/>
    <mergeCell ref="G30:O30"/>
    <mergeCell ref="S30:S44"/>
    <mergeCell ref="C31:F31"/>
    <mergeCell ref="G31:O31"/>
    <mergeCell ref="C32:F32"/>
    <mergeCell ref="G32:O32"/>
    <mergeCell ref="C33:F33"/>
    <mergeCell ref="C26:F26"/>
    <mergeCell ref="G26:H28"/>
    <mergeCell ref="I26:J27"/>
    <mergeCell ref="K26:O26"/>
    <mergeCell ref="S26:S27"/>
    <mergeCell ref="C27:F27"/>
    <mergeCell ref="K27:O27"/>
    <mergeCell ref="C28:F28"/>
    <mergeCell ref="S21:S22"/>
    <mergeCell ref="C22:F22"/>
    <mergeCell ref="C23:F23"/>
    <mergeCell ref="G23:J25"/>
    <mergeCell ref="K23:O23"/>
    <mergeCell ref="C24:F24"/>
    <mergeCell ref="K24:O24"/>
    <mergeCell ref="C25:F25"/>
    <mergeCell ref="K25:O25"/>
    <mergeCell ref="S15:S16"/>
    <mergeCell ref="C16:F16"/>
    <mergeCell ref="C17:F17"/>
    <mergeCell ref="G17:H22"/>
    <mergeCell ref="I17:J20"/>
    <mergeCell ref="C18:F18"/>
    <mergeCell ref="C19:F19"/>
    <mergeCell ref="C20:F20"/>
    <mergeCell ref="C21:F21"/>
    <mergeCell ref="I21:J22"/>
    <mergeCell ref="C11:F11"/>
    <mergeCell ref="G11:H16"/>
    <mergeCell ref="I11:J14"/>
    <mergeCell ref="C12:F12"/>
    <mergeCell ref="C13:F13"/>
    <mergeCell ref="C14:F14"/>
    <mergeCell ref="C15:F15"/>
    <mergeCell ref="I15:J16"/>
    <mergeCell ref="C9:F9"/>
    <mergeCell ref="G9:H10"/>
    <mergeCell ref="I9:J9"/>
    <mergeCell ref="K9:M9"/>
    <mergeCell ref="S9:S10"/>
    <mergeCell ref="C10:F10"/>
    <mergeCell ref="I10:J10"/>
    <mergeCell ref="K10:M10"/>
    <mergeCell ref="C5:F5"/>
    <mergeCell ref="G5:H8"/>
    <mergeCell ref="I5:L5"/>
    <mergeCell ref="C6:F6"/>
    <mergeCell ref="I6:L6"/>
    <mergeCell ref="C7:F7"/>
    <mergeCell ref="I7:L7"/>
    <mergeCell ref="C8:F8"/>
    <mergeCell ref="I8:L8"/>
    <mergeCell ref="A1:D1"/>
    <mergeCell ref="A3:B3"/>
    <mergeCell ref="C3:F4"/>
    <mergeCell ref="G3:Q4"/>
    <mergeCell ref="R3:R4"/>
    <mergeCell ref="S3:S4"/>
  </mergeCells>
  <phoneticPr fontId="3"/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zoomScaleNormal="100" zoomScalePageLayoutView="60" workbookViewId="0">
      <selection activeCell="G6" sqref="G6:J7"/>
    </sheetView>
  </sheetViews>
  <sheetFormatPr defaultRowHeight="13.5"/>
  <cols>
    <col min="2" max="2" width="5.5" bestFit="1" customWidth="1"/>
  </cols>
  <sheetData>
    <row r="1" spans="1:20" ht="14.25">
      <c r="A1" s="133" t="s">
        <v>284</v>
      </c>
    </row>
    <row r="3" spans="1:20" ht="23.1" customHeight="1">
      <c r="A3" s="3" t="s">
        <v>2</v>
      </c>
      <c r="B3" s="3"/>
      <c r="C3" s="3" t="s">
        <v>3</v>
      </c>
      <c r="D3" s="3"/>
      <c r="E3" s="3"/>
      <c r="F3" s="3"/>
      <c r="G3" s="3" t="s">
        <v>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15" t="s">
        <v>5</v>
      </c>
      <c r="T3" s="115" t="s">
        <v>6</v>
      </c>
    </row>
    <row r="4" spans="1:20" ht="23.1" customHeight="1">
      <c r="A4" s="9" t="s">
        <v>7</v>
      </c>
      <c r="B4" s="9" t="s">
        <v>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15"/>
      <c r="T4" s="115"/>
    </row>
    <row r="5" spans="1:20" ht="23.1" customHeight="1">
      <c r="A5" s="10" t="s">
        <v>285</v>
      </c>
      <c r="B5" s="9">
        <v>2111</v>
      </c>
      <c r="C5" s="134" t="s">
        <v>286</v>
      </c>
      <c r="D5" s="134"/>
      <c r="E5" s="134"/>
      <c r="F5" s="134"/>
      <c r="G5" s="44" t="s">
        <v>287</v>
      </c>
      <c r="H5" s="44"/>
      <c r="I5" s="44"/>
      <c r="J5" s="44"/>
      <c r="K5" s="135" t="s">
        <v>288</v>
      </c>
      <c r="L5" s="135"/>
      <c r="M5" s="135"/>
      <c r="N5" s="135"/>
      <c r="O5" s="135"/>
      <c r="P5" s="135"/>
      <c r="Q5" s="136">
        <v>442</v>
      </c>
      <c r="R5" s="137" t="s">
        <v>18</v>
      </c>
      <c r="S5" s="138">
        <f>Q5</f>
        <v>442</v>
      </c>
      <c r="T5" s="33" t="s">
        <v>13</v>
      </c>
    </row>
    <row r="6" spans="1:20" ht="23.1" customHeight="1">
      <c r="A6" s="10" t="s">
        <v>285</v>
      </c>
      <c r="B6" s="9">
        <v>3001</v>
      </c>
      <c r="C6" s="134" t="s">
        <v>289</v>
      </c>
      <c r="D6" s="134"/>
      <c r="E6" s="134"/>
      <c r="F6" s="134"/>
      <c r="G6" s="39" t="s">
        <v>290</v>
      </c>
      <c r="H6" s="39"/>
      <c r="I6" s="39"/>
      <c r="J6" s="39"/>
      <c r="K6" s="139"/>
      <c r="L6" s="139"/>
      <c r="M6" s="139"/>
      <c r="N6" s="139"/>
      <c r="O6" s="139"/>
      <c r="P6" s="139"/>
      <c r="Q6" s="140">
        <v>4</v>
      </c>
      <c r="R6" s="137" t="s">
        <v>43</v>
      </c>
      <c r="S6" s="138">
        <v>-4</v>
      </c>
      <c r="T6" s="33"/>
    </row>
    <row r="7" spans="1:20" ht="60.75" customHeight="1">
      <c r="A7" s="10" t="s">
        <v>285</v>
      </c>
      <c r="B7" s="9">
        <v>3002</v>
      </c>
      <c r="C7" s="141" t="s">
        <v>291</v>
      </c>
      <c r="D7" s="141"/>
      <c r="E7" s="141"/>
      <c r="F7" s="141"/>
      <c r="G7" s="39"/>
      <c r="H7" s="39"/>
      <c r="I7" s="39"/>
      <c r="J7" s="39"/>
      <c r="K7" s="44" t="s">
        <v>181</v>
      </c>
      <c r="L7" s="44"/>
      <c r="M7" s="44"/>
      <c r="N7" s="44"/>
      <c r="O7" s="44"/>
      <c r="P7" s="44"/>
      <c r="Q7" s="140">
        <v>4</v>
      </c>
      <c r="R7" s="137" t="s">
        <v>43</v>
      </c>
      <c r="S7" s="138">
        <v>-4</v>
      </c>
      <c r="T7" s="33"/>
    </row>
    <row r="8" spans="1:20" ht="23.1" customHeight="1">
      <c r="A8" s="10" t="s">
        <v>285</v>
      </c>
      <c r="B8" s="9">
        <v>3003</v>
      </c>
      <c r="C8" s="134" t="s">
        <v>292</v>
      </c>
      <c r="D8" s="134"/>
      <c r="E8" s="134"/>
      <c r="F8" s="134"/>
      <c r="G8" s="44" t="s">
        <v>181</v>
      </c>
      <c r="H8" s="44"/>
      <c r="I8" s="44"/>
      <c r="J8" s="44"/>
      <c r="K8" s="44"/>
      <c r="L8" s="44"/>
      <c r="M8" s="44"/>
      <c r="N8" s="44"/>
      <c r="O8" s="44"/>
      <c r="P8" s="44"/>
      <c r="Q8" s="140">
        <v>4</v>
      </c>
      <c r="R8" s="137" t="s">
        <v>43</v>
      </c>
      <c r="S8" s="138">
        <v>-4</v>
      </c>
      <c r="T8" s="33"/>
    </row>
    <row r="9" spans="1:20" ht="23.1" customHeight="1">
      <c r="A9" s="10" t="s">
        <v>285</v>
      </c>
      <c r="B9" s="9">
        <v>4001</v>
      </c>
      <c r="C9" s="134" t="s">
        <v>293</v>
      </c>
      <c r="D9" s="134"/>
      <c r="E9" s="134"/>
      <c r="F9" s="134"/>
      <c r="G9" s="44" t="s">
        <v>294</v>
      </c>
      <c r="H9" s="44"/>
      <c r="I9" s="44"/>
      <c r="J9" s="44"/>
      <c r="K9" s="44"/>
      <c r="L9" s="44"/>
      <c r="M9" s="44"/>
      <c r="N9" s="44"/>
      <c r="O9" s="44"/>
      <c r="P9" s="44"/>
      <c r="Q9" s="140">
        <v>300</v>
      </c>
      <c r="R9" s="142" t="s">
        <v>86</v>
      </c>
      <c r="S9" s="138">
        <f>Q9</f>
        <v>300</v>
      </c>
      <c r="T9" s="33"/>
    </row>
    <row r="10" spans="1:20" ht="23.1" customHeight="1">
      <c r="A10" s="10" t="s">
        <v>285</v>
      </c>
      <c r="B10" s="9">
        <v>6132</v>
      </c>
      <c r="C10" s="134" t="s">
        <v>295</v>
      </c>
      <c r="D10" s="134"/>
      <c r="E10" s="134"/>
      <c r="F10" s="134"/>
      <c r="G10" s="44" t="s">
        <v>296</v>
      </c>
      <c r="H10" s="44"/>
      <c r="I10" s="44"/>
      <c r="J10" s="44"/>
      <c r="K10" s="44"/>
      <c r="L10" s="44"/>
      <c r="M10" s="44"/>
      <c r="N10" s="44"/>
      <c r="O10" s="44"/>
      <c r="P10" s="44"/>
      <c r="Q10" s="140">
        <v>300</v>
      </c>
      <c r="R10" s="142" t="s">
        <v>86</v>
      </c>
      <c r="S10" s="138">
        <v>300</v>
      </c>
      <c r="T10" s="33"/>
    </row>
  </sheetData>
  <mergeCells count="20">
    <mergeCell ref="C9:F9"/>
    <mergeCell ref="G9:P9"/>
    <mergeCell ref="C10:F10"/>
    <mergeCell ref="G10:P10"/>
    <mergeCell ref="G6:J7"/>
    <mergeCell ref="K6:P6"/>
    <mergeCell ref="C7:F7"/>
    <mergeCell ref="K7:P7"/>
    <mergeCell ref="C8:F8"/>
    <mergeCell ref="G8:P8"/>
    <mergeCell ref="A3:B3"/>
    <mergeCell ref="C3:F4"/>
    <mergeCell ref="G3:R4"/>
    <mergeCell ref="S3:S4"/>
    <mergeCell ref="T3:T4"/>
    <mergeCell ref="C5:F5"/>
    <mergeCell ref="G5:J5"/>
    <mergeCell ref="K5:P5"/>
    <mergeCell ref="T5:T10"/>
    <mergeCell ref="C6:F6"/>
  </mergeCells>
  <phoneticPr fontId="3"/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A2コード表(R6.6月～)</vt:lpstr>
      <vt:lpstr>A6コード表(R6.6月～)</vt:lpstr>
      <vt:lpstr>AFコード表(R6.4月～)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保健福祉課01</dc:creator>
  <cp:lastModifiedBy>保健福祉課01</cp:lastModifiedBy>
  <dcterms:created xsi:type="dcterms:W3CDTF">2024-06-26T01:46:33Z</dcterms:created>
  <dcterms:modified xsi:type="dcterms:W3CDTF">2024-06-26T02:18:35Z</dcterms:modified>
</cp:coreProperties>
</file>