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介護保険係\13.事業所\13.総合事業\龍郷町サービスコード\"/>
    </mc:Choice>
  </mc:AlternateContent>
  <bookViews>
    <workbookView xWindow="360" yWindow="90" windowWidth="28035" windowHeight="12555"/>
  </bookViews>
  <sheets>
    <sheet name="A2　訪問" sheetId="1" r:id="rId1"/>
    <sheet name="A6　通所" sheetId="2" r:id="rId2"/>
    <sheet name="AF　ケアマネジメント" sheetId="3" r:id="rId3"/>
  </sheets>
  <definedNames>
    <definedName name="_xlnm.Print_Area" localSheetId="1">'A6　通所'!$A$1:$O$64</definedName>
  </definedNames>
  <calcPr calcId="162913"/>
</workbook>
</file>

<file path=xl/calcChain.xml><?xml version="1.0" encoding="utf-8"?>
<calcChain xmlns="http://schemas.openxmlformats.org/spreadsheetml/2006/main">
  <c r="K9" i="1" l="1"/>
  <c r="K7" i="1"/>
  <c r="K5" i="1"/>
  <c r="N28" i="2" l="1"/>
  <c r="N27" i="2"/>
  <c r="N20" i="2"/>
  <c r="N21" i="2"/>
  <c r="H4" i="3"/>
  <c r="H5" i="3"/>
  <c r="K51" i="2"/>
  <c r="N51" i="2" s="1"/>
  <c r="K53" i="2"/>
  <c r="N53" i="2" s="1"/>
  <c r="K54" i="2"/>
  <c r="N54" i="2" s="1"/>
  <c r="N49" i="2"/>
  <c r="K49" i="2"/>
  <c r="K59" i="2" s="1"/>
  <c r="N59" i="2" s="1"/>
  <c r="K61" i="2" l="1"/>
  <c r="N61" i="2" s="1"/>
  <c r="K64" i="2"/>
  <c r="N64" i="2" s="1"/>
  <c r="K63" i="2"/>
  <c r="N63" i="2" s="1"/>
  <c r="N38" i="2"/>
  <c r="N37" i="2"/>
  <c r="N33" i="2"/>
  <c r="N19" i="2" l="1"/>
  <c r="N22" i="2"/>
  <c r="N23" i="2"/>
  <c r="N24" i="2"/>
  <c r="N25" i="2"/>
  <c r="N26" i="2"/>
  <c r="N29" i="2"/>
  <c r="N30" i="2"/>
  <c r="N31" i="2"/>
  <c r="N32" i="2"/>
  <c r="N34" i="2"/>
  <c r="N35" i="2"/>
  <c r="N36" i="2"/>
  <c r="N14" i="2"/>
  <c r="N13" i="2"/>
  <c r="N15" i="2"/>
  <c r="N16" i="2"/>
  <c r="N17" i="2"/>
  <c r="N18" i="2"/>
  <c r="N9" i="2"/>
  <c r="N8" i="2"/>
  <c r="N6" i="2"/>
  <c r="N7" i="2" s="1"/>
  <c r="L7" i="2" s="1"/>
  <c r="K52" i="2" s="1"/>
  <c r="N4" i="2"/>
  <c r="N5" i="2" l="1"/>
  <c r="L5" i="2" s="1"/>
  <c r="K50" i="2" s="1"/>
  <c r="K62" i="2"/>
  <c r="N62" i="2" s="1"/>
  <c r="N52" i="2"/>
  <c r="N50" i="2" l="1"/>
  <c r="K60" i="2"/>
  <c r="N60" i="2" s="1"/>
</calcChain>
</file>

<file path=xl/sharedStrings.xml><?xml version="1.0" encoding="utf-8"?>
<sst xmlns="http://schemas.openxmlformats.org/spreadsheetml/2006/main" count="461" uniqueCount="225">
  <si>
    <t>サービスコード</t>
    <phoneticPr fontId="1"/>
  </si>
  <si>
    <t>サービス内容略称</t>
    <rPh sb="4" eb="6">
      <t>ナイヨウ</t>
    </rPh>
    <rPh sb="6" eb="7">
      <t>リャク</t>
    </rPh>
    <rPh sb="7" eb="8">
      <t>ショウ</t>
    </rPh>
    <phoneticPr fontId="1"/>
  </si>
  <si>
    <t>種類</t>
    <rPh sb="0" eb="2">
      <t>シュルイ</t>
    </rPh>
    <phoneticPr fontId="1"/>
  </si>
  <si>
    <t>項目</t>
    <rPh sb="0" eb="2">
      <t>コウモク</t>
    </rPh>
    <phoneticPr fontId="1"/>
  </si>
  <si>
    <t>単位</t>
    <rPh sb="0" eb="2">
      <t>タンイ</t>
    </rPh>
    <phoneticPr fontId="1"/>
  </si>
  <si>
    <t>算定項目</t>
    <rPh sb="0" eb="1">
      <t>サン</t>
    </rPh>
    <rPh sb="1" eb="2">
      <t>テイ</t>
    </rPh>
    <rPh sb="2" eb="4">
      <t>コウモク</t>
    </rPh>
    <phoneticPr fontId="1"/>
  </si>
  <si>
    <t>A2</t>
    <phoneticPr fontId="1"/>
  </si>
  <si>
    <t>訪問型独自サービスⅠ</t>
    <rPh sb="0" eb="2">
      <t>ホウモン</t>
    </rPh>
    <rPh sb="2" eb="3">
      <t>ガタ</t>
    </rPh>
    <rPh sb="3" eb="5">
      <t>ドクジ</t>
    </rPh>
    <phoneticPr fontId="1"/>
  </si>
  <si>
    <t>訪問型独自サービスⅠ日割</t>
    <rPh sb="0" eb="2">
      <t>ホウモン</t>
    </rPh>
    <rPh sb="2" eb="3">
      <t>ガタ</t>
    </rPh>
    <rPh sb="3" eb="5">
      <t>ドクジ</t>
    </rPh>
    <rPh sb="10" eb="12">
      <t>ヒワ</t>
    </rPh>
    <phoneticPr fontId="1"/>
  </si>
  <si>
    <t>訪問型独自サービスⅡ</t>
    <rPh sb="0" eb="2">
      <t>ホウモン</t>
    </rPh>
    <rPh sb="2" eb="3">
      <t>ガタ</t>
    </rPh>
    <rPh sb="3" eb="5">
      <t>ドクジ</t>
    </rPh>
    <phoneticPr fontId="1"/>
  </si>
  <si>
    <t>訪問型独自サービスⅡ日割</t>
    <rPh sb="0" eb="2">
      <t>ホウモン</t>
    </rPh>
    <rPh sb="2" eb="3">
      <t>ガタ</t>
    </rPh>
    <rPh sb="3" eb="5">
      <t>ドクジ</t>
    </rPh>
    <rPh sb="10" eb="12">
      <t>ヒワ</t>
    </rPh>
    <phoneticPr fontId="1"/>
  </si>
  <si>
    <t>訪問型独自サービスⅢ</t>
    <rPh sb="0" eb="2">
      <t>ホウモン</t>
    </rPh>
    <rPh sb="2" eb="3">
      <t>ガタ</t>
    </rPh>
    <rPh sb="3" eb="5">
      <t>ドクジ</t>
    </rPh>
    <phoneticPr fontId="1"/>
  </si>
  <si>
    <t>訪問型独自サービスⅢ日割</t>
    <rPh sb="0" eb="2">
      <t>ホウモン</t>
    </rPh>
    <rPh sb="2" eb="3">
      <t>ガタ</t>
    </rPh>
    <rPh sb="3" eb="5">
      <t>ドクジ</t>
    </rPh>
    <rPh sb="10" eb="12">
      <t>ヒワ</t>
    </rPh>
    <phoneticPr fontId="1"/>
  </si>
  <si>
    <t>訪問型独自サービスⅣ</t>
    <rPh sb="0" eb="2">
      <t>ホウモン</t>
    </rPh>
    <rPh sb="2" eb="3">
      <t>ガタ</t>
    </rPh>
    <rPh sb="3" eb="5">
      <t>ドクジ</t>
    </rPh>
    <phoneticPr fontId="1"/>
  </si>
  <si>
    <t>訪問型独自サービスⅤ</t>
    <rPh sb="0" eb="2">
      <t>ホウモン</t>
    </rPh>
    <rPh sb="2" eb="3">
      <t>ガタ</t>
    </rPh>
    <rPh sb="3" eb="5">
      <t>ドクジ</t>
    </rPh>
    <phoneticPr fontId="1"/>
  </si>
  <si>
    <t>訪問型独自サービスⅥ</t>
    <rPh sb="0" eb="2">
      <t>ホウモン</t>
    </rPh>
    <rPh sb="2" eb="3">
      <t>ガタ</t>
    </rPh>
    <rPh sb="3" eb="5">
      <t>ドクジ</t>
    </rPh>
    <phoneticPr fontId="1"/>
  </si>
  <si>
    <t>訪問型独自短時間サービス</t>
    <rPh sb="0" eb="2">
      <t>ホウモン</t>
    </rPh>
    <rPh sb="2" eb="3">
      <t>ガタ</t>
    </rPh>
    <rPh sb="3" eb="5">
      <t>ドクジ</t>
    </rPh>
    <rPh sb="5" eb="8">
      <t>タンジカン</t>
    </rPh>
    <phoneticPr fontId="1"/>
  </si>
  <si>
    <t>訪問型独自サービス特別地域加算</t>
    <rPh sb="0" eb="2">
      <t>ホウモン</t>
    </rPh>
    <rPh sb="2" eb="3">
      <t>ガタ</t>
    </rPh>
    <rPh sb="3" eb="5">
      <t>ドクジ</t>
    </rPh>
    <rPh sb="9" eb="11">
      <t>トクベツ</t>
    </rPh>
    <rPh sb="11" eb="13">
      <t>チイキ</t>
    </rPh>
    <rPh sb="13" eb="15">
      <t>カサン</t>
    </rPh>
    <phoneticPr fontId="1"/>
  </si>
  <si>
    <t>訪問型独自サービス特別地域加算日割</t>
    <rPh sb="0" eb="2">
      <t>ホウモン</t>
    </rPh>
    <rPh sb="2" eb="3">
      <t>ガタ</t>
    </rPh>
    <rPh sb="3" eb="5">
      <t>ドクジ</t>
    </rPh>
    <rPh sb="9" eb="11">
      <t>トクベツ</t>
    </rPh>
    <rPh sb="11" eb="13">
      <t>チイキ</t>
    </rPh>
    <rPh sb="13" eb="15">
      <t>カサン</t>
    </rPh>
    <rPh sb="15" eb="17">
      <t>ヒワ</t>
    </rPh>
    <phoneticPr fontId="1"/>
  </si>
  <si>
    <t>訪問型独自サービス特別地域加算回数</t>
    <rPh sb="0" eb="2">
      <t>ホウモン</t>
    </rPh>
    <rPh sb="2" eb="3">
      <t>ガタ</t>
    </rPh>
    <rPh sb="3" eb="5">
      <t>ドクジ</t>
    </rPh>
    <rPh sb="9" eb="11">
      <t>トクベツ</t>
    </rPh>
    <rPh sb="11" eb="13">
      <t>チイキ</t>
    </rPh>
    <rPh sb="13" eb="15">
      <t>カサン</t>
    </rPh>
    <rPh sb="15" eb="17">
      <t>カイスウ</t>
    </rPh>
    <phoneticPr fontId="1"/>
  </si>
  <si>
    <t>訪問型独自サービス小規模事業所加算</t>
    <rPh sb="0" eb="2">
      <t>ホウモン</t>
    </rPh>
    <rPh sb="2" eb="3">
      <t>ガタ</t>
    </rPh>
    <rPh sb="3" eb="5">
      <t>ドクジ</t>
    </rPh>
    <rPh sb="9" eb="10">
      <t>コ</t>
    </rPh>
    <rPh sb="10" eb="11">
      <t>キ</t>
    </rPh>
    <rPh sb="12" eb="14">
      <t>ジギョウ</t>
    </rPh>
    <rPh sb="14" eb="15">
      <t>ショ</t>
    </rPh>
    <rPh sb="15" eb="17">
      <t>カサン</t>
    </rPh>
    <phoneticPr fontId="1"/>
  </si>
  <si>
    <t>訪問型独自サービス小規模事業所加算日割</t>
    <rPh sb="0" eb="2">
      <t>ホウモン</t>
    </rPh>
    <rPh sb="2" eb="3">
      <t>ガタ</t>
    </rPh>
    <rPh sb="3" eb="5">
      <t>ドクジ</t>
    </rPh>
    <rPh sb="9" eb="10">
      <t>コ</t>
    </rPh>
    <rPh sb="10" eb="11">
      <t>キ</t>
    </rPh>
    <rPh sb="12" eb="14">
      <t>ジギョウ</t>
    </rPh>
    <rPh sb="14" eb="15">
      <t>ショ</t>
    </rPh>
    <rPh sb="15" eb="17">
      <t>カサン</t>
    </rPh>
    <rPh sb="17" eb="19">
      <t>ヒワ</t>
    </rPh>
    <phoneticPr fontId="1"/>
  </si>
  <si>
    <t>訪問型独自サービス小規模事業所加算回数</t>
    <rPh sb="0" eb="2">
      <t>ホウモン</t>
    </rPh>
    <rPh sb="2" eb="3">
      <t>ガタ</t>
    </rPh>
    <rPh sb="3" eb="5">
      <t>ドクジ</t>
    </rPh>
    <rPh sb="9" eb="10">
      <t>コ</t>
    </rPh>
    <rPh sb="10" eb="11">
      <t>キ</t>
    </rPh>
    <rPh sb="12" eb="14">
      <t>ジギョウ</t>
    </rPh>
    <rPh sb="14" eb="15">
      <t>ショ</t>
    </rPh>
    <rPh sb="15" eb="17">
      <t>カサン</t>
    </rPh>
    <rPh sb="17" eb="19">
      <t>カイスウ</t>
    </rPh>
    <phoneticPr fontId="1"/>
  </si>
  <si>
    <t>訪問型独自サービス中山間地域等提供加算</t>
    <rPh sb="0" eb="2">
      <t>ホウモン</t>
    </rPh>
    <rPh sb="2" eb="3">
      <t>ガタ</t>
    </rPh>
    <rPh sb="3" eb="5">
      <t>ドクジ</t>
    </rPh>
    <rPh sb="9" eb="11">
      <t>ナカヤマ</t>
    </rPh>
    <rPh sb="11" eb="12">
      <t>アイダ</t>
    </rPh>
    <rPh sb="12" eb="14">
      <t>チイキ</t>
    </rPh>
    <rPh sb="14" eb="15">
      <t>トウ</t>
    </rPh>
    <rPh sb="15" eb="17">
      <t>テイキョウ</t>
    </rPh>
    <rPh sb="17" eb="19">
      <t>カサン</t>
    </rPh>
    <phoneticPr fontId="1"/>
  </si>
  <si>
    <t>訪問型独自サービス初回加算</t>
    <rPh sb="0" eb="2">
      <t>ホウモン</t>
    </rPh>
    <rPh sb="2" eb="3">
      <t>ガタ</t>
    </rPh>
    <rPh sb="3" eb="5">
      <t>ドクジ</t>
    </rPh>
    <rPh sb="9" eb="11">
      <t>ショカイ</t>
    </rPh>
    <rPh sb="11" eb="13">
      <t>カサン</t>
    </rPh>
    <phoneticPr fontId="1"/>
  </si>
  <si>
    <t>訪問型独自サービス処遇改善加算Ⅰ</t>
    <rPh sb="0" eb="2">
      <t>ホウモン</t>
    </rPh>
    <rPh sb="2" eb="3">
      <t>ガタ</t>
    </rPh>
    <rPh sb="3" eb="5">
      <t>ドクジ</t>
    </rPh>
    <rPh sb="9" eb="10">
      <t>ショ</t>
    </rPh>
    <rPh sb="10" eb="11">
      <t>グウ</t>
    </rPh>
    <rPh sb="11" eb="13">
      <t>カイゼン</t>
    </rPh>
    <rPh sb="13" eb="15">
      <t>カサン</t>
    </rPh>
    <phoneticPr fontId="1"/>
  </si>
  <si>
    <t>訪問型独自サービス処遇改善加算Ⅱ</t>
    <rPh sb="0" eb="2">
      <t>ホウモン</t>
    </rPh>
    <rPh sb="2" eb="3">
      <t>ガタ</t>
    </rPh>
    <rPh sb="3" eb="5">
      <t>ドクジ</t>
    </rPh>
    <rPh sb="9" eb="10">
      <t>ショ</t>
    </rPh>
    <rPh sb="10" eb="11">
      <t>グウ</t>
    </rPh>
    <rPh sb="11" eb="13">
      <t>カイゼン</t>
    </rPh>
    <rPh sb="13" eb="15">
      <t>カサン</t>
    </rPh>
    <phoneticPr fontId="1"/>
  </si>
  <si>
    <t>訪問型独自サービス処遇改善加算Ⅲ</t>
    <rPh sb="0" eb="2">
      <t>ホウモン</t>
    </rPh>
    <rPh sb="2" eb="3">
      <t>ガタ</t>
    </rPh>
    <rPh sb="3" eb="5">
      <t>ドクジ</t>
    </rPh>
    <rPh sb="9" eb="10">
      <t>ショ</t>
    </rPh>
    <rPh sb="10" eb="11">
      <t>グウ</t>
    </rPh>
    <rPh sb="11" eb="13">
      <t>カイゼン</t>
    </rPh>
    <rPh sb="13" eb="15">
      <t>カサン</t>
    </rPh>
    <phoneticPr fontId="1"/>
  </si>
  <si>
    <t>特別地域加算</t>
    <rPh sb="0" eb="2">
      <t>トクベツ</t>
    </rPh>
    <rPh sb="2" eb="4">
      <t>チイキ</t>
    </rPh>
    <rPh sb="4" eb="6">
      <t>カサン</t>
    </rPh>
    <phoneticPr fontId="1"/>
  </si>
  <si>
    <t>1月につき</t>
    <rPh sb="1" eb="2">
      <t>ガツ</t>
    </rPh>
    <phoneticPr fontId="1"/>
  </si>
  <si>
    <t>1日につき</t>
    <rPh sb="1" eb="2">
      <t>ヒ</t>
    </rPh>
    <phoneticPr fontId="1"/>
  </si>
  <si>
    <t>1回につき</t>
    <rPh sb="1" eb="2">
      <t>カイ</t>
    </rPh>
    <phoneticPr fontId="1"/>
  </si>
  <si>
    <t>（1）介護職員処遇改善加算(Ⅰ）</t>
    <rPh sb="3" eb="5">
      <t>カイゴ</t>
    </rPh>
    <rPh sb="5" eb="7">
      <t>ショクイン</t>
    </rPh>
    <rPh sb="7" eb="8">
      <t>ショ</t>
    </rPh>
    <rPh sb="8" eb="9">
      <t>グウ</t>
    </rPh>
    <rPh sb="9" eb="11">
      <t>カイゼン</t>
    </rPh>
    <rPh sb="11" eb="13">
      <t>カサン</t>
    </rPh>
    <phoneticPr fontId="1"/>
  </si>
  <si>
    <t>（2）介護職員処遇改善加算(Ⅱ）</t>
    <rPh sb="3" eb="5">
      <t>カイゴ</t>
    </rPh>
    <rPh sb="5" eb="7">
      <t>ショクイン</t>
    </rPh>
    <rPh sb="7" eb="8">
      <t>ショ</t>
    </rPh>
    <rPh sb="8" eb="9">
      <t>グウ</t>
    </rPh>
    <rPh sb="9" eb="11">
      <t>カイゼン</t>
    </rPh>
    <rPh sb="11" eb="13">
      <t>カサン</t>
    </rPh>
    <phoneticPr fontId="1"/>
  </si>
  <si>
    <t>（3）介護職員処遇改善加算(Ⅲ）</t>
    <rPh sb="3" eb="5">
      <t>カイゴ</t>
    </rPh>
    <rPh sb="5" eb="7">
      <t>ショクイン</t>
    </rPh>
    <rPh sb="7" eb="8">
      <t>ショ</t>
    </rPh>
    <rPh sb="8" eb="9">
      <t>グウ</t>
    </rPh>
    <rPh sb="9" eb="11">
      <t>カイゼン</t>
    </rPh>
    <rPh sb="11" eb="13">
      <t>カサン</t>
    </rPh>
    <phoneticPr fontId="1"/>
  </si>
  <si>
    <t>サービスコード</t>
    <phoneticPr fontId="1"/>
  </si>
  <si>
    <t>種類</t>
    <rPh sb="0" eb="2">
      <t>シュルイ</t>
    </rPh>
    <phoneticPr fontId="1"/>
  </si>
  <si>
    <t>項目</t>
    <rPh sb="0" eb="2">
      <t>コウモク</t>
    </rPh>
    <phoneticPr fontId="1"/>
  </si>
  <si>
    <t>A6</t>
    <phoneticPr fontId="1"/>
  </si>
  <si>
    <t>サービス内容略称</t>
    <rPh sb="4" eb="6">
      <t>ナイヨウ</t>
    </rPh>
    <rPh sb="6" eb="7">
      <t>リャク</t>
    </rPh>
    <rPh sb="7" eb="8">
      <t>ショウ</t>
    </rPh>
    <phoneticPr fontId="1"/>
  </si>
  <si>
    <t>通所型独自サービス1</t>
    <rPh sb="0" eb="2">
      <t>ツウショ</t>
    </rPh>
    <rPh sb="2" eb="3">
      <t>ガタ</t>
    </rPh>
    <rPh sb="3" eb="5">
      <t>ドクジ</t>
    </rPh>
    <phoneticPr fontId="1"/>
  </si>
  <si>
    <t>通所型独自サービス2</t>
    <rPh sb="0" eb="2">
      <t>ツウショ</t>
    </rPh>
    <rPh sb="2" eb="3">
      <t>ガタ</t>
    </rPh>
    <rPh sb="3" eb="5">
      <t>ドクジ</t>
    </rPh>
    <phoneticPr fontId="1"/>
  </si>
  <si>
    <t>通所型独自サービス1日割</t>
    <rPh sb="0" eb="2">
      <t>ツウショ</t>
    </rPh>
    <rPh sb="2" eb="3">
      <t>ガタ</t>
    </rPh>
    <rPh sb="3" eb="5">
      <t>ドクジ</t>
    </rPh>
    <rPh sb="10" eb="12">
      <t>ヒワ</t>
    </rPh>
    <phoneticPr fontId="1"/>
  </si>
  <si>
    <t>通所型独自サービス2日割</t>
    <rPh sb="0" eb="2">
      <t>ツウショ</t>
    </rPh>
    <rPh sb="2" eb="3">
      <t>ガタ</t>
    </rPh>
    <rPh sb="3" eb="5">
      <t>ドクジ</t>
    </rPh>
    <rPh sb="10" eb="12">
      <t>ヒワ</t>
    </rPh>
    <phoneticPr fontId="1"/>
  </si>
  <si>
    <t>通所型独自サービス1回数</t>
    <rPh sb="0" eb="2">
      <t>ツウショ</t>
    </rPh>
    <rPh sb="2" eb="3">
      <t>ガタ</t>
    </rPh>
    <rPh sb="3" eb="5">
      <t>ドクジ</t>
    </rPh>
    <rPh sb="10" eb="12">
      <t>カイスウ</t>
    </rPh>
    <phoneticPr fontId="1"/>
  </si>
  <si>
    <t>通所型独自サービス2回数</t>
    <rPh sb="0" eb="2">
      <t>ツウショ</t>
    </rPh>
    <rPh sb="2" eb="3">
      <t>ガタ</t>
    </rPh>
    <rPh sb="3" eb="5">
      <t>ドクジ</t>
    </rPh>
    <rPh sb="10" eb="12">
      <t>カイスウ</t>
    </rPh>
    <phoneticPr fontId="1"/>
  </si>
  <si>
    <t>通所型独自サービス中山間地域等提供加算</t>
    <rPh sb="0" eb="2">
      <t>ツウショ</t>
    </rPh>
    <rPh sb="2" eb="3">
      <t>ガタ</t>
    </rPh>
    <rPh sb="3" eb="5">
      <t>ドクジ</t>
    </rPh>
    <rPh sb="9" eb="11">
      <t>ナカヤマ</t>
    </rPh>
    <rPh sb="11" eb="12">
      <t>アイダ</t>
    </rPh>
    <rPh sb="12" eb="14">
      <t>チイキ</t>
    </rPh>
    <rPh sb="14" eb="15">
      <t>トウ</t>
    </rPh>
    <rPh sb="15" eb="17">
      <t>テイキョウ</t>
    </rPh>
    <rPh sb="17" eb="19">
      <t>カサン</t>
    </rPh>
    <phoneticPr fontId="1"/>
  </si>
  <si>
    <t>通所型独自サービス若年性認知症受入加算</t>
    <rPh sb="0" eb="2">
      <t>ツウショ</t>
    </rPh>
    <rPh sb="2" eb="3">
      <t>ガタ</t>
    </rPh>
    <rPh sb="3" eb="5">
      <t>ドクジ</t>
    </rPh>
    <rPh sb="9" eb="12">
      <t>ジャクネンセイ</t>
    </rPh>
    <rPh sb="12" eb="15">
      <t>ニンチショウ</t>
    </rPh>
    <rPh sb="15" eb="16">
      <t>ウ</t>
    </rPh>
    <rPh sb="16" eb="17">
      <t>イ</t>
    </rPh>
    <rPh sb="17" eb="19">
      <t>カサン</t>
    </rPh>
    <phoneticPr fontId="1"/>
  </si>
  <si>
    <t>通所型独自サービス同一建物減算1</t>
    <rPh sb="0" eb="2">
      <t>ツウショ</t>
    </rPh>
    <rPh sb="2" eb="3">
      <t>ガタ</t>
    </rPh>
    <rPh sb="3" eb="5">
      <t>ドクジ</t>
    </rPh>
    <rPh sb="9" eb="10">
      <t>ドウ</t>
    </rPh>
    <rPh sb="10" eb="11">
      <t>イチ</t>
    </rPh>
    <rPh sb="11" eb="13">
      <t>タテモノ</t>
    </rPh>
    <rPh sb="13" eb="14">
      <t>ヘ</t>
    </rPh>
    <rPh sb="14" eb="15">
      <t>サン</t>
    </rPh>
    <phoneticPr fontId="1"/>
  </si>
  <si>
    <t>通所型独自サービス同一建物減算2</t>
    <rPh sb="0" eb="2">
      <t>ツウショ</t>
    </rPh>
    <rPh sb="2" eb="3">
      <t>ガタ</t>
    </rPh>
    <rPh sb="3" eb="5">
      <t>ドクジ</t>
    </rPh>
    <rPh sb="9" eb="10">
      <t>ドウ</t>
    </rPh>
    <rPh sb="10" eb="11">
      <t>イチ</t>
    </rPh>
    <rPh sb="11" eb="13">
      <t>タテモノ</t>
    </rPh>
    <rPh sb="13" eb="14">
      <t>ヘ</t>
    </rPh>
    <rPh sb="14" eb="15">
      <t>サン</t>
    </rPh>
    <phoneticPr fontId="1"/>
  </si>
  <si>
    <t>通所型独自生活向上グループ活動加算</t>
    <rPh sb="0" eb="2">
      <t>ツウショ</t>
    </rPh>
    <rPh sb="2" eb="3">
      <t>ガタ</t>
    </rPh>
    <rPh sb="3" eb="5">
      <t>ドクジ</t>
    </rPh>
    <rPh sb="5" eb="7">
      <t>セイカツ</t>
    </rPh>
    <rPh sb="7" eb="9">
      <t>コウジョウ</t>
    </rPh>
    <rPh sb="13" eb="15">
      <t>カツドウ</t>
    </rPh>
    <rPh sb="15" eb="17">
      <t>カサン</t>
    </rPh>
    <phoneticPr fontId="1"/>
  </si>
  <si>
    <t>通所型独自サービス運動器機能向上加算</t>
    <rPh sb="0" eb="2">
      <t>ツウショ</t>
    </rPh>
    <rPh sb="2" eb="3">
      <t>ガタ</t>
    </rPh>
    <rPh sb="3" eb="5">
      <t>ドクジ</t>
    </rPh>
    <rPh sb="9" eb="11">
      <t>ウンドウ</t>
    </rPh>
    <rPh sb="11" eb="12">
      <t>キ</t>
    </rPh>
    <rPh sb="12" eb="14">
      <t>キノウ</t>
    </rPh>
    <rPh sb="14" eb="16">
      <t>コウジョウ</t>
    </rPh>
    <rPh sb="16" eb="18">
      <t>カサン</t>
    </rPh>
    <phoneticPr fontId="1"/>
  </si>
  <si>
    <t>通所型独自サービス栄養改善加算</t>
    <rPh sb="0" eb="2">
      <t>ツウショ</t>
    </rPh>
    <rPh sb="2" eb="3">
      <t>ガタ</t>
    </rPh>
    <rPh sb="3" eb="5">
      <t>ドクジ</t>
    </rPh>
    <rPh sb="9" eb="11">
      <t>エイヨウ</t>
    </rPh>
    <rPh sb="11" eb="13">
      <t>カイゼン</t>
    </rPh>
    <rPh sb="13" eb="15">
      <t>カサン</t>
    </rPh>
    <phoneticPr fontId="1"/>
  </si>
  <si>
    <t>通所型独自複数サービス実施加算Ⅰ　1</t>
    <rPh sb="0" eb="2">
      <t>ツウショ</t>
    </rPh>
    <rPh sb="2" eb="3">
      <t>ガタ</t>
    </rPh>
    <rPh sb="3" eb="5">
      <t>ドクジ</t>
    </rPh>
    <rPh sb="5" eb="7">
      <t>フクスウ</t>
    </rPh>
    <rPh sb="11" eb="13">
      <t>ジッシ</t>
    </rPh>
    <rPh sb="13" eb="15">
      <t>カサン</t>
    </rPh>
    <phoneticPr fontId="1"/>
  </si>
  <si>
    <t>通所型独自複数サービス実施加算Ⅰ　2</t>
    <rPh sb="0" eb="2">
      <t>ツウショ</t>
    </rPh>
    <rPh sb="2" eb="3">
      <t>ガタ</t>
    </rPh>
    <rPh sb="3" eb="5">
      <t>ドクジ</t>
    </rPh>
    <rPh sb="5" eb="7">
      <t>フクスウ</t>
    </rPh>
    <rPh sb="11" eb="13">
      <t>ジッシ</t>
    </rPh>
    <rPh sb="13" eb="15">
      <t>カサン</t>
    </rPh>
    <phoneticPr fontId="1"/>
  </si>
  <si>
    <t>通所型独自複数サービス実施加算Ⅰ　3</t>
    <rPh sb="0" eb="2">
      <t>ツウショ</t>
    </rPh>
    <rPh sb="2" eb="3">
      <t>ガタ</t>
    </rPh>
    <rPh sb="3" eb="5">
      <t>ドクジ</t>
    </rPh>
    <rPh sb="5" eb="7">
      <t>フクスウ</t>
    </rPh>
    <rPh sb="11" eb="13">
      <t>ジッシ</t>
    </rPh>
    <rPh sb="13" eb="15">
      <t>カサン</t>
    </rPh>
    <phoneticPr fontId="1"/>
  </si>
  <si>
    <t>通所型独自複数サービス実施加算Ⅱ</t>
    <rPh sb="0" eb="2">
      <t>ツウショ</t>
    </rPh>
    <rPh sb="2" eb="3">
      <t>ガタ</t>
    </rPh>
    <rPh sb="3" eb="5">
      <t>ドクジ</t>
    </rPh>
    <rPh sb="5" eb="7">
      <t>フクスウ</t>
    </rPh>
    <rPh sb="11" eb="13">
      <t>ジッシ</t>
    </rPh>
    <rPh sb="13" eb="15">
      <t>カサン</t>
    </rPh>
    <phoneticPr fontId="1"/>
  </si>
  <si>
    <t>通所型独自サービス事業所評価加算</t>
    <rPh sb="0" eb="2">
      <t>ツウショ</t>
    </rPh>
    <rPh sb="2" eb="3">
      <t>ガタ</t>
    </rPh>
    <rPh sb="3" eb="5">
      <t>ドクジ</t>
    </rPh>
    <rPh sb="9" eb="11">
      <t>ジギョウ</t>
    </rPh>
    <rPh sb="11" eb="12">
      <t>ショ</t>
    </rPh>
    <rPh sb="12" eb="14">
      <t>ヒョウカ</t>
    </rPh>
    <rPh sb="14" eb="16">
      <t>カサン</t>
    </rPh>
    <phoneticPr fontId="1"/>
  </si>
  <si>
    <t>通所型独自サービス処遇改善加算Ⅰ</t>
    <rPh sb="0" eb="2">
      <t>ツウショ</t>
    </rPh>
    <rPh sb="2" eb="3">
      <t>ガタ</t>
    </rPh>
    <rPh sb="3" eb="5">
      <t>ドクジ</t>
    </rPh>
    <rPh sb="9" eb="10">
      <t>ショ</t>
    </rPh>
    <rPh sb="10" eb="11">
      <t>グウ</t>
    </rPh>
    <rPh sb="11" eb="13">
      <t>カイゼン</t>
    </rPh>
    <rPh sb="13" eb="15">
      <t>カサン</t>
    </rPh>
    <phoneticPr fontId="1"/>
  </si>
  <si>
    <t>通所型独自サービス処遇改善加算Ⅱ</t>
    <rPh sb="0" eb="2">
      <t>ツウショ</t>
    </rPh>
    <rPh sb="2" eb="3">
      <t>ガタ</t>
    </rPh>
    <rPh sb="3" eb="5">
      <t>ドクジ</t>
    </rPh>
    <rPh sb="9" eb="10">
      <t>ショ</t>
    </rPh>
    <rPh sb="10" eb="11">
      <t>グウ</t>
    </rPh>
    <rPh sb="11" eb="13">
      <t>カイゼン</t>
    </rPh>
    <rPh sb="13" eb="15">
      <t>カサン</t>
    </rPh>
    <phoneticPr fontId="1"/>
  </si>
  <si>
    <t>通所型独自サービス処遇改善加算Ⅲ</t>
    <rPh sb="0" eb="2">
      <t>ツウショ</t>
    </rPh>
    <rPh sb="2" eb="3">
      <t>ガタ</t>
    </rPh>
    <rPh sb="3" eb="5">
      <t>ドクジ</t>
    </rPh>
    <rPh sb="9" eb="10">
      <t>ショ</t>
    </rPh>
    <rPh sb="10" eb="11">
      <t>グウ</t>
    </rPh>
    <rPh sb="11" eb="13">
      <t>カイゼン</t>
    </rPh>
    <rPh sb="13" eb="15">
      <t>カサン</t>
    </rPh>
    <phoneticPr fontId="1"/>
  </si>
  <si>
    <t>算定項目</t>
    <rPh sb="0" eb="1">
      <t>サン</t>
    </rPh>
    <rPh sb="1" eb="2">
      <t>テイ</t>
    </rPh>
    <rPh sb="2" eb="4">
      <t>コウモク</t>
    </rPh>
    <phoneticPr fontId="1"/>
  </si>
  <si>
    <t>合成</t>
    <rPh sb="0" eb="2">
      <t>ゴウセイ</t>
    </rPh>
    <phoneticPr fontId="1"/>
  </si>
  <si>
    <t>単位数</t>
    <rPh sb="0" eb="3">
      <t>タンイスウ</t>
    </rPh>
    <phoneticPr fontId="1"/>
  </si>
  <si>
    <t>算定</t>
    <rPh sb="0" eb="1">
      <t>サン</t>
    </rPh>
    <rPh sb="1" eb="2">
      <t>テイ</t>
    </rPh>
    <phoneticPr fontId="1"/>
  </si>
  <si>
    <t>単位</t>
    <rPh sb="0" eb="2">
      <t>タンイ</t>
    </rPh>
    <phoneticPr fontId="1"/>
  </si>
  <si>
    <t>事業対象者・要支援1</t>
    <rPh sb="0" eb="2">
      <t>ジギョウ</t>
    </rPh>
    <rPh sb="2" eb="4">
      <t>タイショウ</t>
    </rPh>
    <rPh sb="4" eb="5">
      <t>シャ</t>
    </rPh>
    <rPh sb="6" eb="9">
      <t>ヨウシエン</t>
    </rPh>
    <phoneticPr fontId="1"/>
  </si>
  <si>
    <t>事業対象者・要支援2</t>
    <rPh sb="0" eb="2">
      <t>ジギョウ</t>
    </rPh>
    <rPh sb="2" eb="4">
      <t>タイショウ</t>
    </rPh>
    <rPh sb="4" eb="5">
      <t>シャ</t>
    </rPh>
    <rPh sb="6" eb="9">
      <t>ヨウシエン</t>
    </rPh>
    <phoneticPr fontId="1"/>
  </si>
  <si>
    <t>※1月の中で全部で5回から8回まで</t>
    <rPh sb="2" eb="3">
      <t>ガツ</t>
    </rPh>
    <rPh sb="4" eb="5">
      <t>ナカ</t>
    </rPh>
    <rPh sb="6" eb="8">
      <t>ゼンブ</t>
    </rPh>
    <rPh sb="10" eb="11">
      <t>カイ</t>
    </rPh>
    <rPh sb="14" eb="15">
      <t>カイ</t>
    </rPh>
    <phoneticPr fontId="1"/>
  </si>
  <si>
    <t>1月につき</t>
    <rPh sb="1" eb="2">
      <t>ガツ</t>
    </rPh>
    <phoneticPr fontId="1"/>
  </si>
  <si>
    <t>1日につき</t>
    <rPh sb="1" eb="2">
      <t>ニチ</t>
    </rPh>
    <phoneticPr fontId="1"/>
  </si>
  <si>
    <t>1回につき</t>
    <rPh sb="1" eb="2">
      <t>カイ</t>
    </rPh>
    <phoneticPr fontId="1"/>
  </si>
  <si>
    <t>ロ　生活機能向上グループ活動加算</t>
    <rPh sb="2" eb="4">
      <t>セイカツ</t>
    </rPh>
    <rPh sb="4" eb="6">
      <t>キノウ</t>
    </rPh>
    <rPh sb="6" eb="8">
      <t>コウジョウ</t>
    </rPh>
    <rPh sb="12" eb="14">
      <t>カツドウ</t>
    </rPh>
    <rPh sb="14" eb="16">
      <t>カサン</t>
    </rPh>
    <phoneticPr fontId="1"/>
  </si>
  <si>
    <t>サービス複</t>
    <rPh sb="4" eb="5">
      <t>フク</t>
    </rPh>
    <phoneticPr fontId="1"/>
  </si>
  <si>
    <t>数実施加算</t>
    <rPh sb="0" eb="1">
      <t>スウ</t>
    </rPh>
    <rPh sb="1" eb="3">
      <t>ジッシ</t>
    </rPh>
    <rPh sb="3" eb="5">
      <t>カサン</t>
    </rPh>
    <phoneticPr fontId="1"/>
  </si>
  <si>
    <t>（1）選択的サービス複数実施加算(Ⅰ）</t>
    <rPh sb="3" eb="5">
      <t>センタク</t>
    </rPh>
    <rPh sb="5" eb="6">
      <t>テキ</t>
    </rPh>
    <rPh sb="10" eb="12">
      <t>フクスウ</t>
    </rPh>
    <rPh sb="12" eb="14">
      <t>ジッシ</t>
    </rPh>
    <rPh sb="14" eb="16">
      <t>カサン</t>
    </rPh>
    <phoneticPr fontId="1"/>
  </si>
  <si>
    <t>栄養改善及び口腔機能向上</t>
    <rPh sb="0" eb="2">
      <t>エイヨウ</t>
    </rPh>
    <rPh sb="2" eb="4">
      <t>カイゼン</t>
    </rPh>
    <rPh sb="4" eb="5">
      <t>オヨ</t>
    </rPh>
    <rPh sb="6" eb="7">
      <t>クチ</t>
    </rPh>
    <rPh sb="7" eb="8">
      <t>コウ</t>
    </rPh>
    <rPh sb="8" eb="10">
      <t>キノウ</t>
    </rPh>
    <rPh sb="10" eb="12">
      <t>コウジョウ</t>
    </rPh>
    <phoneticPr fontId="1"/>
  </si>
  <si>
    <t>（2）選択的サービス複数実施加算(Ⅱ）</t>
    <rPh sb="3" eb="5">
      <t>センタク</t>
    </rPh>
    <rPh sb="5" eb="6">
      <t>テキ</t>
    </rPh>
    <rPh sb="10" eb="12">
      <t>フクスウ</t>
    </rPh>
    <rPh sb="12" eb="14">
      <t>ジッシ</t>
    </rPh>
    <rPh sb="14" eb="16">
      <t>カサン</t>
    </rPh>
    <phoneticPr fontId="1"/>
  </si>
  <si>
    <t>定員超過の場合</t>
    <rPh sb="0" eb="2">
      <t>テイイン</t>
    </rPh>
    <rPh sb="2" eb="4">
      <t>チョウカ</t>
    </rPh>
    <rPh sb="5" eb="7">
      <t>バアイ</t>
    </rPh>
    <phoneticPr fontId="1"/>
  </si>
  <si>
    <t>サービスコード</t>
    <phoneticPr fontId="1"/>
  </si>
  <si>
    <t>サービス内容略称</t>
    <rPh sb="4" eb="6">
      <t>ナイヨウ</t>
    </rPh>
    <rPh sb="6" eb="7">
      <t>リャク</t>
    </rPh>
    <rPh sb="7" eb="8">
      <t>ショウ</t>
    </rPh>
    <phoneticPr fontId="1"/>
  </si>
  <si>
    <t>通所型独自サービス1・定超</t>
    <rPh sb="0" eb="2">
      <t>ツウショ</t>
    </rPh>
    <rPh sb="2" eb="3">
      <t>ガタ</t>
    </rPh>
    <rPh sb="3" eb="5">
      <t>ドクジ</t>
    </rPh>
    <rPh sb="11" eb="12">
      <t>テイ</t>
    </rPh>
    <rPh sb="12" eb="13">
      <t>チョウ</t>
    </rPh>
    <phoneticPr fontId="1"/>
  </si>
  <si>
    <t>通所型独自サービス2・定超</t>
    <rPh sb="0" eb="2">
      <t>ツウショ</t>
    </rPh>
    <rPh sb="2" eb="3">
      <t>ガタ</t>
    </rPh>
    <rPh sb="3" eb="5">
      <t>ドクジ</t>
    </rPh>
    <rPh sb="11" eb="12">
      <t>テイ</t>
    </rPh>
    <rPh sb="12" eb="13">
      <t>チョウ</t>
    </rPh>
    <phoneticPr fontId="1"/>
  </si>
  <si>
    <t>通所型独自サービス1日割・定超</t>
    <rPh sb="0" eb="2">
      <t>ツウショ</t>
    </rPh>
    <rPh sb="2" eb="3">
      <t>ガタ</t>
    </rPh>
    <rPh sb="3" eb="5">
      <t>ドクジ</t>
    </rPh>
    <rPh sb="10" eb="12">
      <t>ヒワ</t>
    </rPh>
    <rPh sb="13" eb="14">
      <t>テイ</t>
    </rPh>
    <rPh sb="14" eb="15">
      <t>チョウ</t>
    </rPh>
    <phoneticPr fontId="1"/>
  </si>
  <si>
    <t>通所型独自サービス2日割・定超</t>
    <rPh sb="0" eb="2">
      <t>ツウショ</t>
    </rPh>
    <rPh sb="2" eb="3">
      <t>ガタ</t>
    </rPh>
    <rPh sb="3" eb="5">
      <t>ドクジ</t>
    </rPh>
    <rPh sb="10" eb="12">
      <t>ヒワ</t>
    </rPh>
    <rPh sb="13" eb="14">
      <t>テイ</t>
    </rPh>
    <rPh sb="14" eb="15">
      <t>チョウ</t>
    </rPh>
    <phoneticPr fontId="1"/>
  </si>
  <si>
    <t>通所型独自サービス1回数・定超</t>
    <rPh sb="0" eb="2">
      <t>ツウショ</t>
    </rPh>
    <rPh sb="2" eb="3">
      <t>ガタ</t>
    </rPh>
    <rPh sb="3" eb="5">
      <t>ドクジ</t>
    </rPh>
    <rPh sb="10" eb="12">
      <t>カイスウ</t>
    </rPh>
    <rPh sb="13" eb="14">
      <t>テイ</t>
    </rPh>
    <rPh sb="14" eb="15">
      <t>チョウ</t>
    </rPh>
    <phoneticPr fontId="1"/>
  </si>
  <si>
    <t>通所型独自サービス2回数・定超</t>
    <rPh sb="0" eb="2">
      <t>ツウショ</t>
    </rPh>
    <rPh sb="2" eb="3">
      <t>ガタ</t>
    </rPh>
    <rPh sb="3" eb="5">
      <t>ドクジ</t>
    </rPh>
    <rPh sb="10" eb="11">
      <t>カイ</t>
    </rPh>
    <rPh sb="11" eb="12">
      <t>スウ</t>
    </rPh>
    <rPh sb="13" eb="14">
      <t>テイ</t>
    </rPh>
    <rPh sb="14" eb="15">
      <t>チョウ</t>
    </rPh>
    <phoneticPr fontId="1"/>
  </si>
  <si>
    <t>算定</t>
    <rPh sb="0" eb="2">
      <t>サンテイ</t>
    </rPh>
    <phoneticPr fontId="1"/>
  </si>
  <si>
    <t>1日につき</t>
    <rPh sb="1" eb="2">
      <t>ヒ</t>
    </rPh>
    <phoneticPr fontId="1"/>
  </si>
  <si>
    <t>看護・介護職員が欠員の場合</t>
    <rPh sb="0" eb="2">
      <t>カンゴ</t>
    </rPh>
    <rPh sb="3" eb="5">
      <t>カイゴ</t>
    </rPh>
    <rPh sb="5" eb="7">
      <t>ショクイン</t>
    </rPh>
    <rPh sb="8" eb="10">
      <t>ケツイン</t>
    </rPh>
    <rPh sb="11" eb="13">
      <t>バアイ</t>
    </rPh>
    <phoneticPr fontId="1"/>
  </si>
  <si>
    <t>通所型独自サービス1・人欠</t>
    <rPh sb="0" eb="2">
      <t>ツウショ</t>
    </rPh>
    <rPh sb="2" eb="3">
      <t>ガタ</t>
    </rPh>
    <rPh sb="3" eb="5">
      <t>ドクジ</t>
    </rPh>
    <rPh sb="11" eb="12">
      <t>ヒト</t>
    </rPh>
    <rPh sb="12" eb="13">
      <t>ケツ</t>
    </rPh>
    <phoneticPr fontId="1"/>
  </si>
  <si>
    <t>通所型独自サービス1日割・人欠</t>
    <rPh sb="0" eb="2">
      <t>ツウショ</t>
    </rPh>
    <rPh sb="2" eb="3">
      <t>ガタ</t>
    </rPh>
    <rPh sb="3" eb="5">
      <t>ドクジ</t>
    </rPh>
    <rPh sb="10" eb="12">
      <t>ヒワ</t>
    </rPh>
    <rPh sb="13" eb="14">
      <t>ヒト</t>
    </rPh>
    <rPh sb="14" eb="15">
      <t>ケツ</t>
    </rPh>
    <phoneticPr fontId="1"/>
  </si>
  <si>
    <t>通所型独自サービス2・人欠</t>
    <rPh sb="0" eb="2">
      <t>ツウショ</t>
    </rPh>
    <rPh sb="2" eb="3">
      <t>ガタ</t>
    </rPh>
    <rPh sb="3" eb="5">
      <t>ドクジ</t>
    </rPh>
    <rPh sb="11" eb="12">
      <t>ヒト</t>
    </rPh>
    <rPh sb="12" eb="13">
      <t>ケツ</t>
    </rPh>
    <phoneticPr fontId="1"/>
  </si>
  <si>
    <t>通所型独自サービス2日割・人欠</t>
    <rPh sb="0" eb="2">
      <t>ツウショ</t>
    </rPh>
    <rPh sb="2" eb="3">
      <t>ガタ</t>
    </rPh>
    <rPh sb="3" eb="5">
      <t>ドクジ</t>
    </rPh>
    <rPh sb="10" eb="12">
      <t>ヒワ</t>
    </rPh>
    <rPh sb="13" eb="14">
      <t>ヒト</t>
    </rPh>
    <rPh sb="14" eb="15">
      <t>ケツ</t>
    </rPh>
    <phoneticPr fontId="1"/>
  </si>
  <si>
    <t>通所型独自サービス1回数・人欠</t>
    <rPh sb="0" eb="2">
      <t>ツウショ</t>
    </rPh>
    <rPh sb="2" eb="3">
      <t>ガタ</t>
    </rPh>
    <rPh sb="3" eb="5">
      <t>ドクジ</t>
    </rPh>
    <rPh sb="10" eb="12">
      <t>カイスウ</t>
    </rPh>
    <rPh sb="13" eb="14">
      <t>ヒト</t>
    </rPh>
    <rPh sb="14" eb="15">
      <t>ケツ</t>
    </rPh>
    <phoneticPr fontId="1"/>
  </si>
  <si>
    <t>通所型独自サービス2回数・人欠</t>
    <rPh sb="0" eb="2">
      <t>ツウショ</t>
    </rPh>
    <rPh sb="2" eb="3">
      <t>ガタ</t>
    </rPh>
    <rPh sb="3" eb="5">
      <t>ドクジ</t>
    </rPh>
    <rPh sb="10" eb="12">
      <t>カイスウ</t>
    </rPh>
    <rPh sb="13" eb="14">
      <t>ヒト</t>
    </rPh>
    <rPh sb="14" eb="15">
      <t>ケツ</t>
    </rPh>
    <phoneticPr fontId="1"/>
  </si>
  <si>
    <t>AF</t>
    <phoneticPr fontId="1"/>
  </si>
  <si>
    <t>介護予防ケアマネジメント</t>
    <rPh sb="0" eb="2">
      <t>カイゴ</t>
    </rPh>
    <rPh sb="2" eb="4">
      <t>ヨボウ</t>
    </rPh>
    <phoneticPr fontId="1"/>
  </si>
  <si>
    <t>介護予防ケア初回加算</t>
    <rPh sb="0" eb="2">
      <t>カイゴ</t>
    </rPh>
    <rPh sb="2" eb="4">
      <t>ヨボウ</t>
    </rPh>
    <rPh sb="6" eb="8">
      <t>ショカイ</t>
    </rPh>
    <rPh sb="8" eb="10">
      <t>カサン</t>
    </rPh>
    <phoneticPr fontId="1"/>
  </si>
  <si>
    <t>中山間地域等に居住する者へのサービス提供加算</t>
    <rPh sb="0" eb="2">
      <t>ナカヤマ</t>
    </rPh>
    <rPh sb="2" eb="3">
      <t>アイダ</t>
    </rPh>
    <rPh sb="3" eb="5">
      <t>チイキ</t>
    </rPh>
    <rPh sb="5" eb="6">
      <t>トウ</t>
    </rPh>
    <rPh sb="7" eb="8">
      <t>イ</t>
    </rPh>
    <rPh sb="8" eb="9">
      <t>ジュウ</t>
    </rPh>
    <rPh sb="11" eb="12">
      <t>モノ</t>
    </rPh>
    <phoneticPr fontId="1"/>
  </si>
  <si>
    <t>サービスコード</t>
    <phoneticPr fontId="1"/>
  </si>
  <si>
    <t>イ通所型サービス費　　　　　(独自）</t>
    <rPh sb="1" eb="3">
      <t>ツウショ</t>
    </rPh>
    <rPh sb="3" eb="4">
      <t>ガタ</t>
    </rPh>
    <rPh sb="8" eb="9">
      <t>ヒ</t>
    </rPh>
    <phoneticPr fontId="1"/>
  </si>
  <si>
    <t>ハ　運動器機能向上加算</t>
    <rPh sb="2" eb="4">
      <t>ウンドウ</t>
    </rPh>
    <rPh sb="4" eb="5">
      <t>キ</t>
    </rPh>
    <rPh sb="5" eb="7">
      <t>キノウ</t>
    </rPh>
    <rPh sb="7" eb="9">
      <t>コウジョウ</t>
    </rPh>
    <rPh sb="9" eb="11">
      <t>カサン</t>
    </rPh>
    <phoneticPr fontId="1"/>
  </si>
  <si>
    <t>運動器機能向上及び栄養改善</t>
    <rPh sb="0" eb="2">
      <t>ウンドウ</t>
    </rPh>
    <rPh sb="2" eb="3">
      <t>キ</t>
    </rPh>
    <rPh sb="3" eb="5">
      <t>キノウ</t>
    </rPh>
    <rPh sb="5" eb="7">
      <t>コウジョウ</t>
    </rPh>
    <rPh sb="7" eb="8">
      <t>オヨ</t>
    </rPh>
    <rPh sb="9" eb="11">
      <t>エイヨウ</t>
    </rPh>
    <rPh sb="11" eb="13">
      <t>カイゼン</t>
    </rPh>
    <phoneticPr fontId="1"/>
  </si>
  <si>
    <t>運動器機能向上及び口腔機能向上</t>
    <rPh sb="0" eb="2">
      <t>ウンドウ</t>
    </rPh>
    <rPh sb="2" eb="3">
      <t>キ</t>
    </rPh>
    <rPh sb="3" eb="5">
      <t>キノウ</t>
    </rPh>
    <rPh sb="5" eb="7">
      <t>コウジョウ</t>
    </rPh>
    <rPh sb="7" eb="8">
      <t>オヨ</t>
    </rPh>
    <rPh sb="9" eb="10">
      <t>クチ</t>
    </rPh>
    <rPh sb="10" eb="11">
      <t>コウ</t>
    </rPh>
    <rPh sb="11" eb="13">
      <t>キノウ</t>
    </rPh>
    <rPh sb="13" eb="15">
      <t>コウジョウ</t>
    </rPh>
    <phoneticPr fontId="1"/>
  </si>
  <si>
    <t>運動器機能向上、栄養改善及び口腔機能向上</t>
    <rPh sb="0" eb="2">
      <t>ウンドウ</t>
    </rPh>
    <rPh sb="2" eb="3">
      <t>キ</t>
    </rPh>
    <rPh sb="3" eb="5">
      <t>キノウ</t>
    </rPh>
    <rPh sb="5" eb="7">
      <t>コウジョウ</t>
    </rPh>
    <rPh sb="8" eb="10">
      <t>エイヨウ</t>
    </rPh>
    <rPh sb="10" eb="12">
      <t>カイゼン</t>
    </rPh>
    <rPh sb="12" eb="13">
      <t>オヨ</t>
    </rPh>
    <rPh sb="14" eb="15">
      <t>クチ</t>
    </rPh>
    <rPh sb="15" eb="16">
      <t>コウ</t>
    </rPh>
    <rPh sb="16" eb="18">
      <t>キノウ</t>
    </rPh>
    <rPh sb="18" eb="20">
      <t>コウジョウ</t>
    </rPh>
    <phoneticPr fontId="1"/>
  </si>
  <si>
    <t>中山間地域等に居住する者へのサービス提供加算</t>
    <rPh sb="0" eb="2">
      <t>ナカヤマ</t>
    </rPh>
    <rPh sb="2" eb="3">
      <t>アイダ</t>
    </rPh>
    <rPh sb="3" eb="5">
      <t>チイキ</t>
    </rPh>
    <rPh sb="5" eb="6">
      <t>トウ</t>
    </rPh>
    <rPh sb="7" eb="8">
      <t>イ</t>
    </rPh>
    <rPh sb="8" eb="9">
      <t>ジュウ</t>
    </rPh>
    <rPh sb="11" eb="12">
      <t>モノ</t>
    </rPh>
    <rPh sb="18" eb="20">
      <t>テイキョウ</t>
    </rPh>
    <rPh sb="20" eb="22">
      <t>カサン</t>
    </rPh>
    <phoneticPr fontId="1"/>
  </si>
  <si>
    <t>事業対象者・要支援1　※1月の中で全部で4回まで</t>
    <rPh sb="0" eb="2">
      <t>ジギョウ</t>
    </rPh>
    <rPh sb="2" eb="4">
      <t>タイショウ</t>
    </rPh>
    <rPh sb="4" eb="5">
      <t>シャ</t>
    </rPh>
    <rPh sb="6" eb="9">
      <t>ヨウシエン</t>
    </rPh>
    <rPh sb="13" eb="14">
      <t>ガツ</t>
    </rPh>
    <rPh sb="15" eb="16">
      <t>ナカ</t>
    </rPh>
    <rPh sb="17" eb="19">
      <t>ゼンブ</t>
    </rPh>
    <rPh sb="21" eb="22">
      <t>カイ</t>
    </rPh>
    <phoneticPr fontId="1"/>
  </si>
  <si>
    <t>事業対象者・要支援2　※1月の中で全部で5回から8回まで</t>
    <rPh sb="0" eb="2">
      <t>ジギョウ</t>
    </rPh>
    <rPh sb="2" eb="4">
      <t>タイショウ</t>
    </rPh>
    <rPh sb="4" eb="5">
      <t>シャ</t>
    </rPh>
    <rPh sb="6" eb="9">
      <t>ヨウシエン</t>
    </rPh>
    <rPh sb="13" eb="14">
      <t>ガツ</t>
    </rPh>
    <rPh sb="15" eb="16">
      <t>ナカ</t>
    </rPh>
    <rPh sb="17" eb="19">
      <t>ゼンブ</t>
    </rPh>
    <rPh sb="21" eb="22">
      <t>カイ</t>
    </rPh>
    <rPh sb="25" eb="26">
      <t>カイ</t>
    </rPh>
    <phoneticPr fontId="1"/>
  </si>
  <si>
    <t>（2）介護職員処遇改善加算（Ⅱ）　　　　　　　　　　　　　　</t>
    <rPh sb="3" eb="5">
      <t>カイゴ</t>
    </rPh>
    <rPh sb="5" eb="7">
      <t>ショクイン</t>
    </rPh>
    <rPh sb="7" eb="8">
      <t>ショ</t>
    </rPh>
    <rPh sb="8" eb="9">
      <t>グウ</t>
    </rPh>
    <rPh sb="9" eb="11">
      <t>カイゼン</t>
    </rPh>
    <rPh sb="11" eb="13">
      <t>カサン</t>
    </rPh>
    <phoneticPr fontId="1"/>
  </si>
  <si>
    <t>（3）介護職員処遇改善加算（Ⅲ）　　　　　　　　　　　　　　</t>
    <rPh sb="3" eb="5">
      <t>カイゴ</t>
    </rPh>
    <rPh sb="5" eb="7">
      <t>ショクイン</t>
    </rPh>
    <rPh sb="7" eb="8">
      <t>ショ</t>
    </rPh>
    <rPh sb="8" eb="9">
      <t>グウ</t>
    </rPh>
    <rPh sb="9" eb="11">
      <t>カイゼン</t>
    </rPh>
    <rPh sb="11" eb="13">
      <t>カサン</t>
    </rPh>
    <phoneticPr fontId="1"/>
  </si>
  <si>
    <t>事業対象者・要支援1・2（週1回程度）</t>
    <rPh sb="0" eb="2">
      <t>ジギョウ</t>
    </rPh>
    <rPh sb="2" eb="4">
      <t>タイショウ</t>
    </rPh>
    <rPh sb="4" eb="5">
      <t>シャ</t>
    </rPh>
    <rPh sb="6" eb="9">
      <t>ヨウシエン</t>
    </rPh>
    <phoneticPr fontId="1"/>
  </si>
  <si>
    <t>事業対象者・要支援1・2（週2回程度）</t>
    <rPh sb="0" eb="2">
      <t>ジギョウ</t>
    </rPh>
    <rPh sb="2" eb="4">
      <t>タイショウ</t>
    </rPh>
    <rPh sb="4" eb="5">
      <t>シャ</t>
    </rPh>
    <rPh sb="6" eb="9">
      <t>ヨウシエン</t>
    </rPh>
    <phoneticPr fontId="1"/>
  </si>
  <si>
    <t>事業対象者・要支援2（週2回を超える程度）</t>
    <rPh sb="0" eb="2">
      <t>ジギョウ</t>
    </rPh>
    <rPh sb="2" eb="4">
      <t>タイショウ</t>
    </rPh>
    <rPh sb="4" eb="5">
      <t>シャ</t>
    </rPh>
    <rPh sb="6" eb="9">
      <t>ヨウシエン</t>
    </rPh>
    <rPh sb="15" eb="16">
      <t>コ</t>
    </rPh>
    <phoneticPr fontId="1"/>
  </si>
  <si>
    <t>事業対象者・要支援1・2（20分未満）</t>
    <rPh sb="0" eb="2">
      <t>ジギョウ</t>
    </rPh>
    <rPh sb="2" eb="4">
      <t>タイショウ</t>
    </rPh>
    <rPh sb="4" eb="5">
      <t>シャ</t>
    </rPh>
    <rPh sb="6" eb="9">
      <t>ヨウシエン</t>
    </rPh>
    <rPh sb="15" eb="16">
      <t>フン</t>
    </rPh>
    <rPh sb="16" eb="18">
      <t>ミマン</t>
    </rPh>
    <phoneticPr fontId="1"/>
  </si>
  <si>
    <t>イ　訪問型サービス費</t>
    <rPh sb="2" eb="4">
      <t>ホウモン</t>
    </rPh>
    <rPh sb="4" eb="5">
      <t>ガタ</t>
    </rPh>
    <rPh sb="9" eb="10">
      <t>ヒ</t>
    </rPh>
    <phoneticPr fontId="1"/>
  </si>
  <si>
    <t>ロ　訪問型サービス費</t>
    <rPh sb="2" eb="4">
      <t>ホウモン</t>
    </rPh>
    <rPh sb="4" eb="5">
      <t>ガタ</t>
    </rPh>
    <rPh sb="9" eb="10">
      <t>ヒ</t>
    </rPh>
    <phoneticPr fontId="1"/>
  </si>
  <si>
    <t>ハ　訪問型サービス費</t>
    <rPh sb="2" eb="4">
      <t>ホウモン</t>
    </rPh>
    <rPh sb="4" eb="5">
      <t>ガタ</t>
    </rPh>
    <rPh sb="9" eb="10">
      <t>ヒ</t>
    </rPh>
    <phoneticPr fontId="1"/>
  </si>
  <si>
    <t>中山間地域等における小規模事業所加算</t>
    <rPh sb="0" eb="1">
      <t>チュウ</t>
    </rPh>
    <rPh sb="1" eb="3">
      <t>サンカン</t>
    </rPh>
    <rPh sb="3" eb="5">
      <t>チイキ</t>
    </rPh>
    <rPh sb="5" eb="6">
      <t>トウ</t>
    </rPh>
    <rPh sb="10" eb="13">
      <t>ショウキボ</t>
    </rPh>
    <rPh sb="13" eb="16">
      <t>ジギョウショ</t>
    </rPh>
    <rPh sb="16" eb="18">
      <t>カサン</t>
    </rPh>
    <phoneticPr fontId="1"/>
  </si>
  <si>
    <t>単位加算</t>
    <rPh sb="0" eb="2">
      <t>タンイ</t>
    </rPh>
    <rPh sb="2" eb="4">
      <t>カサン</t>
    </rPh>
    <phoneticPr fontId="1"/>
  </si>
  <si>
    <t>（1）介護職員等特定処遇改善加算（Ⅰ）</t>
    <rPh sb="3" eb="5">
      <t>カイゴ</t>
    </rPh>
    <rPh sb="5" eb="7">
      <t>ショクイン</t>
    </rPh>
    <rPh sb="7" eb="8">
      <t>トウ</t>
    </rPh>
    <rPh sb="8" eb="10">
      <t>トクテイ</t>
    </rPh>
    <rPh sb="10" eb="11">
      <t>ショ</t>
    </rPh>
    <rPh sb="11" eb="12">
      <t>グウ</t>
    </rPh>
    <rPh sb="12" eb="14">
      <t>カイゼン</t>
    </rPh>
    <rPh sb="14" eb="16">
      <t>カサン</t>
    </rPh>
    <phoneticPr fontId="1"/>
  </si>
  <si>
    <t>（2）介護職員等特定処遇改善加算（Ⅱ）</t>
    <rPh sb="3" eb="5">
      <t>カイゴ</t>
    </rPh>
    <rPh sb="5" eb="7">
      <t>ショクイン</t>
    </rPh>
    <rPh sb="7" eb="8">
      <t>トウ</t>
    </rPh>
    <rPh sb="8" eb="10">
      <t>トクテイ</t>
    </rPh>
    <rPh sb="10" eb="11">
      <t>ショ</t>
    </rPh>
    <rPh sb="11" eb="12">
      <t>グウ</t>
    </rPh>
    <rPh sb="12" eb="14">
      <t>カイゼン</t>
    </rPh>
    <rPh sb="14" eb="16">
      <t>カサン</t>
    </rPh>
    <phoneticPr fontId="1"/>
  </si>
  <si>
    <t>ル　介護職員等特定処遇改善加算</t>
    <phoneticPr fontId="1"/>
  </si>
  <si>
    <t>ヌ　介護職員処遇改善加算</t>
    <rPh sb="2" eb="4">
      <t>カイゴ</t>
    </rPh>
    <rPh sb="4" eb="6">
      <t>ショクイン</t>
    </rPh>
    <rPh sb="6" eb="7">
      <t>ショ</t>
    </rPh>
    <rPh sb="7" eb="8">
      <t>グウ</t>
    </rPh>
    <rPh sb="8" eb="10">
      <t>カイゼン</t>
    </rPh>
    <rPh sb="10" eb="12">
      <t>カサン</t>
    </rPh>
    <phoneticPr fontId="1"/>
  </si>
  <si>
    <t>リ　生活機能向上連携加算</t>
    <rPh sb="2" eb="4">
      <t>セイカツ</t>
    </rPh>
    <rPh sb="4" eb="6">
      <t>キノウ</t>
    </rPh>
    <rPh sb="6" eb="8">
      <t>コウジョウ</t>
    </rPh>
    <rPh sb="8" eb="10">
      <t>レンケイ</t>
    </rPh>
    <rPh sb="10" eb="12">
      <t>カサン</t>
    </rPh>
    <phoneticPr fontId="1"/>
  </si>
  <si>
    <t>チ　初回加算</t>
    <rPh sb="2" eb="4">
      <t>ショカイ</t>
    </rPh>
    <rPh sb="4" eb="6">
      <t>カサン</t>
    </rPh>
    <phoneticPr fontId="1"/>
  </si>
  <si>
    <t>訪問型独自サービス特定処遇改善加算Ⅰ</t>
    <rPh sb="0" eb="2">
      <t>ホウモン</t>
    </rPh>
    <rPh sb="2" eb="3">
      <t>ガタ</t>
    </rPh>
    <rPh sb="3" eb="5">
      <t>ドクジ</t>
    </rPh>
    <rPh sb="9" eb="11">
      <t>トクテイ</t>
    </rPh>
    <rPh sb="11" eb="12">
      <t>ショ</t>
    </rPh>
    <rPh sb="12" eb="13">
      <t>グウ</t>
    </rPh>
    <rPh sb="13" eb="15">
      <t>カイゼン</t>
    </rPh>
    <rPh sb="15" eb="17">
      <t>カサン</t>
    </rPh>
    <phoneticPr fontId="1"/>
  </si>
  <si>
    <t>訪問型独自サービス特定処遇改善加算Ⅱ</t>
    <rPh sb="0" eb="2">
      <t>ホウモン</t>
    </rPh>
    <rPh sb="2" eb="3">
      <t>ガタ</t>
    </rPh>
    <rPh sb="3" eb="5">
      <t>ドクジ</t>
    </rPh>
    <rPh sb="9" eb="11">
      <t>トクテイ</t>
    </rPh>
    <rPh sb="11" eb="12">
      <t>ショ</t>
    </rPh>
    <rPh sb="12" eb="13">
      <t>グウ</t>
    </rPh>
    <rPh sb="13" eb="15">
      <t>カイゼン</t>
    </rPh>
    <rPh sb="15" eb="17">
      <t>カサン</t>
    </rPh>
    <phoneticPr fontId="1"/>
  </si>
  <si>
    <t>所定単位数の</t>
    <phoneticPr fontId="1"/>
  </si>
  <si>
    <t>加算</t>
    <rPh sb="0" eb="2">
      <t>カサン</t>
    </rPh>
    <phoneticPr fontId="1"/>
  </si>
  <si>
    <t>所定単位数の</t>
    <rPh sb="0" eb="2">
      <t>ショテイ</t>
    </rPh>
    <rPh sb="2" eb="4">
      <t>タンイ</t>
    </rPh>
    <rPh sb="4" eb="5">
      <t>スウ</t>
    </rPh>
    <phoneticPr fontId="1"/>
  </si>
  <si>
    <t>A6</t>
  </si>
  <si>
    <t>通所型独自サービス特定処遇改善加算Ⅰ</t>
    <rPh sb="0" eb="2">
      <t>ツウショ</t>
    </rPh>
    <rPh sb="2" eb="3">
      <t>ガタ</t>
    </rPh>
    <rPh sb="3" eb="5">
      <t>ドクジ</t>
    </rPh>
    <rPh sb="9" eb="11">
      <t>トクテイ</t>
    </rPh>
    <rPh sb="11" eb="12">
      <t>ショ</t>
    </rPh>
    <rPh sb="12" eb="13">
      <t>グウ</t>
    </rPh>
    <rPh sb="13" eb="15">
      <t>カイゼン</t>
    </rPh>
    <rPh sb="15" eb="17">
      <t>カサン</t>
    </rPh>
    <phoneticPr fontId="1"/>
  </si>
  <si>
    <t>通所型独自サービス特定処遇改善加算Ⅱ</t>
    <rPh sb="0" eb="2">
      <t>ツウショ</t>
    </rPh>
    <rPh sb="2" eb="3">
      <t>ガタ</t>
    </rPh>
    <rPh sb="3" eb="5">
      <t>ドクジ</t>
    </rPh>
    <rPh sb="9" eb="11">
      <t>トクテイ</t>
    </rPh>
    <rPh sb="11" eb="12">
      <t>ショ</t>
    </rPh>
    <rPh sb="12" eb="13">
      <t>グウ</t>
    </rPh>
    <rPh sb="13" eb="15">
      <t>カイゼン</t>
    </rPh>
    <rPh sb="15" eb="17">
      <t>カサン</t>
    </rPh>
    <phoneticPr fontId="1"/>
  </si>
  <si>
    <t>※1月の中で全部で4回まで</t>
    <rPh sb="2" eb="3">
      <t>ガツ</t>
    </rPh>
    <rPh sb="4" eb="5">
      <t>ナカ</t>
    </rPh>
    <rPh sb="6" eb="8">
      <t>ゼンブ</t>
    </rPh>
    <rPh sb="10" eb="11">
      <t>カイ</t>
    </rPh>
    <phoneticPr fontId="1"/>
  </si>
  <si>
    <t>所定単位数の</t>
    <rPh sb="0" eb="2">
      <t>ショテイ</t>
    </rPh>
    <phoneticPr fontId="1"/>
  </si>
  <si>
    <t>　59/1000　加算</t>
    <phoneticPr fontId="1"/>
  </si>
  <si>
    <t>所定単位数の</t>
    <phoneticPr fontId="1"/>
  </si>
  <si>
    <t>　43/1000　加算</t>
    <phoneticPr fontId="1"/>
  </si>
  <si>
    <t>所定単位数の</t>
    <phoneticPr fontId="1"/>
  </si>
  <si>
    <t>　23/1000　加算</t>
    <phoneticPr fontId="1"/>
  </si>
  <si>
    <t>運動器機能向上加算を算定している場合</t>
    <rPh sb="0" eb="2">
      <t>ウンドウ</t>
    </rPh>
    <rPh sb="2" eb="3">
      <t>キ</t>
    </rPh>
    <rPh sb="3" eb="9">
      <t>キノウコウジョウカサン</t>
    </rPh>
    <rPh sb="10" eb="12">
      <t>サンテイ</t>
    </rPh>
    <rPh sb="16" eb="18">
      <t>バアイ</t>
    </rPh>
    <phoneticPr fontId="1"/>
  </si>
  <si>
    <t>事業所と同一建物に居住する者又は同一建物から利用する者に通所型サービス(独自）を行う場合</t>
    <rPh sb="0" eb="3">
      <t>ジギョウショ</t>
    </rPh>
    <rPh sb="4" eb="5">
      <t>ドウ</t>
    </rPh>
    <rPh sb="5" eb="6">
      <t>イチ</t>
    </rPh>
    <rPh sb="6" eb="8">
      <t>タテモノ</t>
    </rPh>
    <rPh sb="9" eb="10">
      <t>イ</t>
    </rPh>
    <rPh sb="10" eb="11">
      <t>ジュウ</t>
    </rPh>
    <rPh sb="13" eb="14">
      <t>モノ</t>
    </rPh>
    <rPh sb="14" eb="15">
      <t>マタ</t>
    </rPh>
    <rPh sb="16" eb="17">
      <t>ドウ</t>
    </rPh>
    <rPh sb="17" eb="18">
      <t>イチ</t>
    </rPh>
    <rPh sb="18" eb="20">
      <t>タテモノ</t>
    </rPh>
    <phoneticPr fontId="1"/>
  </si>
  <si>
    <t>（1）介護職員等特定処遇改善加算（Ⅰ）　　　　　　　　　　　　　　</t>
    <rPh sb="3" eb="5">
      <t>カイゴ</t>
    </rPh>
    <rPh sb="5" eb="7">
      <t>ショクイン</t>
    </rPh>
    <rPh sb="7" eb="8">
      <t>トウ</t>
    </rPh>
    <rPh sb="8" eb="10">
      <t>トクテイ</t>
    </rPh>
    <rPh sb="10" eb="11">
      <t>ショ</t>
    </rPh>
    <rPh sb="11" eb="12">
      <t>グウ</t>
    </rPh>
    <rPh sb="12" eb="14">
      <t>カイゼン</t>
    </rPh>
    <rPh sb="14" eb="16">
      <t>カサン</t>
    </rPh>
    <phoneticPr fontId="1"/>
  </si>
  <si>
    <t>（2）介護職員等特定処遇改善加算（Ⅱ）　　　　　　　　　　　　　　</t>
    <rPh sb="3" eb="5">
      <t>カイゴ</t>
    </rPh>
    <rPh sb="5" eb="7">
      <t>ショクイン</t>
    </rPh>
    <rPh sb="7" eb="8">
      <t>トウ</t>
    </rPh>
    <rPh sb="8" eb="10">
      <t>トクテイ</t>
    </rPh>
    <rPh sb="10" eb="11">
      <t>ショ</t>
    </rPh>
    <rPh sb="11" eb="12">
      <t>グウ</t>
    </rPh>
    <rPh sb="12" eb="14">
      <t>カイゼン</t>
    </rPh>
    <rPh sb="14" eb="16">
      <t>カサン</t>
    </rPh>
    <phoneticPr fontId="1"/>
  </si>
  <si>
    <t>　12/1000　加算</t>
    <phoneticPr fontId="1"/>
  </si>
  <si>
    <t>　10/1000　加算</t>
    <phoneticPr fontId="1"/>
  </si>
  <si>
    <t>イ　通所型サービス費
(独自）</t>
    <rPh sb="2" eb="4">
      <t>ツウショ</t>
    </rPh>
    <rPh sb="4" eb="5">
      <t>ガタ</t>
    </rPh>
    <rPh sb="9" eb="10">
      <t>ヒ</t>
    </rPh>
    <phoneticPr fontId="1"/>
  </si>
  <si>
    <t>定員超過の
場合
×70％</t>
    <rPh sb="0" eb="2">
      <t>テイイン</t>
    </rPh>
    <rPh sb="2" eb="4">
      <t>チョウカ</t>
    </rPh>
    <phoneticPr fontId="1"/>
  </si>
  <si>
    <t>看護・介護
職員が
欠員の場合
×70％</t>
    <rPh sb="0" eb="2">
      <t>カンゴ</t>
    </rPh>
    <rPh sb="3" eb="5">
      <t>カイゴ</t>
    </rPh>
    <rPh sb="6" eb="8">
      <t>ショクイン</t>
    </rPh>
    <phoneticPr fontId="1"/>
  </si>
  <si>
    <t>単位</t>
    <rPh sb="0" eb="2">
      <t>タンイ</t>
    </rPh>
    <phoneticPr fontId="1"/>
  </si>
  <si>
    <t>イ　介護予防ケアマネジメント費　　　</t>
    <rPh sb="2" eb="4">
      <t>カイゴ</t>
    </rPh>
    <rPh sb="4" eb="6">
      <t>ヨボウ</t>
    </rPh>
    <rPh sb="14" eb="15">
      <t>ヒ</t>
    </rPh>
    <phoneticPr fontId="1"/>
  </si>
  <si>
    <t>ロ　初回加算</t>
    <rPh sb="2" eb="4">
      <t>ショカイ</t>
    </rPh>
    <rPh sb="4" eb="6">
      <t>カサン</t>
    </rPh>
    <phoneticPr fontId="1"/>
  </si>
  <si>
    <t>１．龍郷町予防型訪問介護サービス（独自）サービスコード表</t>
    <rPh sb="2" eb="5">
      <t>タツゴウチョウ</t>
    </rPh>
    <rPh sb="5" eb="7">
      <t>ヨボウ</t>
    </rPh>
    <rPh sb="7" eb="8">
      <t>カタ</t>
    </rPh>
    <rPh sb="10" eb="12">
      <t>カイゴ</t>
    </rPh>
    <phoneticPr fontId="1"/>
  </si>
  <si>
    <t>２．龍郷町予防型通所介護サービス(独自）サービスコード表</t>
    <rPh sb="2" eb="5">
      <t>タツゴウチョウ</t>
    </rPh>
    <rPh sb="5" eb="7">
      <t>ヨボウ</t>
    </rPh>
    <rPh sb="7" eb="8">
      <t>カタ</t>
    </rPh>
    <rPh sb="8" eb="10">
      <t>ツウショ</t>
    </rPh>
    <rPh sb="10" eb="12">
      <t>カイゴ</t>
    </rPh>
    <rPh sb="17" eb="19">
      <t>ドクジ</t>
    </rPh>
    <rPh sb="27" eb="28">
      <t>ヒョウ</t>
    </rPh>
    <phoneticPr fontId="1"/>
  </si>
  <si>
    <t>３．龍郷町介護予防ケアマネジメントサービスコード表</t>
    <rPh sb="2" eb="4">
      <t>タツゴウ</t>
    </rPh>
    <rPh sb="4" eb="5">
      <t>チョウ</t>
    </rPh>
    <rPh sb="5" eb="7">
      <t>カイゴ</t>
    </rPh>
    <rPh sb="7" eb="9">
      <t>ヨボウ</t>
    </rPh>
    <rPh sb="24" eb="25">
      <t>ヒョウ</t>
    </rPh>
    <phoneticPr fontId="1"/>
  </si>
  <si>
    <t>訪問型独自サービス中山間地域等加算日割</t>
    <rPh sb="0" eb="2">
      <t>ホウモン</t>
    </rPh>
    <rPh sb="2" eb="3">
      <t>ガタ</t>
    </rPh>
    <rPh sb="3" eb="5">
      <t>ドクジ</t>
    </rPh>
    <rPh sb="9" eb="11">
      <t>ナカヤマ</t>
    </rPh>
    <rPh sb="11" eb="12">
      <t>アイダ</t>
    </rPh>
    <rPh sb="12" eb="14">
      <t>チイキ</t>
    </rPh>
    <rPh sb="14" eb="15">
      <t>トウ</t>
    </rPh>
    <rPh sb="15" eb="17">
      <t>カサン</t>
    </rPh>
    <rPh sb="17" eb="19">
      <t>ヒワ</t>
    </rPh>
    <phoneticPr fontId="1"/>
  </si>
  <si>
    <t>訪問型独自サービス中山間地域等加算回数</t>
    <rPh sb="0" eb="2">
      <t>ホウモン</t>
    </rPh>
    <rPh sb="2" eb="3">
      <t>ガタ</t>
    </rPh>
    <rPh sb="3" eb="5">
      <t>ドクジ</t>
    </rPh>
    <rPh sb="9" eb="11">
      <t>ナカヤマ</t>
    </rPh>
    <rPh sb="11" eb="12">
      <t>アイダ</t>
    </rPh>
    <rPh sb="12" eb="14">
      <t>チイキ</t>
    </rPh>
    <rPh sb="14" eb="15">
      <t>トウ</t>
    </rPh>
    <rPh sb="15" eb="17">
      <t>カサン</t>
    </rPh>
    <rPh sb="17" eb="19">
      <t>カイスウ</t>
    </rPh>
    <phoneticPr fontId="1"/>
  </si>
  <si>
    <t>（1）生活機能向上連携加算(Ⅰ）</t>
    <rPh sb="3" eb="5">
      <t>セイカツ</t>
    </rPh>
    <rPh sb="5" eb="7">
      <t>キノウ</t>
    </rPh>
    <rPh sb="7" eb="13">
      <t>コウジョウレンケイカサン</t>
    </rPh>
    <phoneticPr fontId="1"/>
  </si>
  <si>
    <t>（2）生活機能向上連携加算(Ⅱ）</t>
    <rPh sb="3" eb="5">
      <t>セイカツ</t>
    </rPh>
    <rPh sb="5" eb="7">
      <t>キノウ</t>
    </rPh>
    <rPh sb="7" eb="13">
      <t>コウジョウレンケイカサン</t>
    </rPh>
    <phoneticPr fontId="1"/>
  </si>
  <si>
    <t>通所型独自サービス中山間地域等加算日割</t>
    <rPh sb="0" eb="2">
      <t>ツウショ</t>
    </rPh>
    <rPh sb="2" eb="3">
      <t>ガタ</t>
    </rPh>
    <rPh sb="3" eb="5">
      <t>ドクジ</t>
    </rPh>
    <rPh sb="9" eb="11">
      <t>ナカヤマ</t>
    </rPh>
    <rPh sb="11" eb="12">
      <t>アイダ</t>
    </rPh>
    <rPh sb="12" eb="14">
      <t>チイキ</t>
    </rPh>
    <rPh sb="14" eb="15">
      <t>トウ</t>
    </rPh>
    <rPh sb="15" eb="17">
      <t>カサン</t>
    </rPh>
    <rPh sb="17" eb="19">
      <t>ヒワ</t>
    </rPh>
    <phoneticPr fontId="1"/>
  </si>
  <si>
    <t>通所型独自サービス中山間地域等加算回数</t>
    <rPh sb="0" eb="2">
      <t>ツウショ</t>
    </rPh>
    <rPh sb="2" eb="3">
      <t>ガタ</t>
    </rPh>
    <rPh sb="3" eb="5">
      <t>ドクジ</t>
    </rPh>
    <rPh sb="9" eb="11">
      <t>ナカヤマ</t>
    </rPh>
    <rPh sb="11" eb="12">
      <t>アイダ</t>
    </rPh>
    <rPh sb="12" eb="14">
      <t>チイキ</t>
    </rPh>
    <rPh sb="14" eb="15">
      <t>トウ</t>
    </rPh>
    <rPh sb="15" eb="17">
      <t>カサン</t>
    </rPh>
    <rPh sb="17" eb="19">
      <t>カイスウ</t>
    </rPh>
    <phoneticPr fontId="1"/>
  </si>
  <si>
    <t>単位減算</t>
    <rPh sb="0" eb="2">
      <t>タンイ</t>
    </rPh>
    <rPh sb="2" eb="4">
      <t>ゲンサン</t>
    </rPh>
    <phoneticPr fontId="1"/>
  </si>
  <si>
    <t>ニ　若年性認知症利用者受入加算</t>
    <rPh sb="2" eb="5">
      <t>ジャクネンセイ</t>
    </rPh>
    <rPh sb="5" eb="7">
      <t>ニンチ</t>
    </rPh>
    <rPh sb="7" eb="8">
      <t>ショウ</t>
    </rPh>
    <rPh sb="8" eb="10">
      <t>リヨウ</t>
    </rPh>
    <rPh sb="10" eb="11">
      <t>シャ</t>
    </rPh>
    <rPh sb="11" eb="12">
      <t>ジュ</t>
    </rPh>
    <rPh sb="12" eb="13">
      <t>イ</t>
    </rPh>
    <rPh sb="13" eb="15">
      <t>カサン</t>
    </rPh>
    <phoneticPr fontId="1"/>
  </si>
  <si>
    <t>ホ　栄養アセスメント加算</t>
    <rPh sb="2" eb="4">
      <t>エイヨウ</t>
    </rPh>
    <rPh sb="10" eb="12">
      <t>カサン</t>
    </rPh>
    <phoneticPr fontId="1"/>
  </si>
  <si>
    <r>
      <rPr>
        <sz val="11"/>
        <rFont val="ＭＳ Ｐゴシック"/>
        <family val="3"/>
        <charset val="128"/>
        <scheme val="minor"/>
      </rPr>
      <t>ヘ</t>
    </r>
    <r>
      <rPr>
        <sz val="11"/>
        <color theme="1"/>
        <rFont val="ＭＳ Ｐゴシック"/>
        <family val="2"/>
        <charset val="128"/>
        <scheme val="minor"/>
      </rPr>
      <t>　栄養改善加算</t>
    </r>
    <rPh sb="2" eb="4">
      <t>エイヨウ</t>
    </rPh>
    <rPh sb="4" eb="6">
      <t>カイゼン</t>
    </rPh>
    <rPh sb="6" eb="8">
      <t>カサン</t>
    </rPh>
    <phoneticPr fontId="1"/>
  </si>
  <si>
    <t>ト　口腔機能向上加算</t>
    <rPh sb="2" eb="3">
      <t>クチ</t>
    </rPh>
    <rPh sb="3" eb="4">
      <t>コウ</t>
    </rPh>
    <rPh sb="4" eb="6">
      <t>キノウ</t>
    </rPh>
    <rPh sb="6" eb="8">
      <t>コウジョウ</t>
    </rPh>
    <rPh sb="8" eb="10">
      <t>カサン</t>
    </rPh>
    <phoneticPr fontId="1"/>
  </si>
  <si>
    <t>通所型独自サービス口腔機能向上加算Ⅰ</t>
    <rPh sb="0" eb="2">
      <t>ツウショ</t>
    </rPh>
    <rPh sb="2" eb="3">
      <t>ガタ</t>
    </rPh>
    <rPh sb="3" eb="5">
      <t>ドクジ</t>
    </rPh>
    <rPh sb="9" eb="10">
      <t>クチ</t>
    </rPh>
    <rPh sb="11" eb="13">
      <t>キノウ</t>
    </rPh>
    <rPh sb="13" eb="15">
      <t>コウジョウ</t>
    </rPh>
    <rPh sb="15" eb="17">
      <t>カサン</t>
    </rPh>
    <phoneticPr fontId="1"/>
  </si>
  <si>
    <t>通所型独自サービス口腔機能向上加算Ⅱ</t>
    <rPh sb="0" eb="2">
      <t>ツウショ</t>
    </rPh>
    <rPh sb="2" eb="3">
      <t>ガタ</t>
    </rPh>
    <rPh sb="3" eb="5">
      <t>ドクジ</t>
    </rPh>
    <rPh sb="9" eb="10">
      <t>クチ</t>
    </rPh>
    <rPh sb="11" eb="13">
      <t>キノウ</t>
    </rPh>
    <rPh sb="13" eb="15">
      <t>コウジョウ</t>
    </rPh>
    <rPh sb="15" eb="17">
      <t>カサン</t>
    </rPh>
    <phoneticPr fontId="1"/>
  </si>
  <si>
    <t>(1)口腔機能向上加算(Ⅰ)</t>
    <rPh sb="3" eb="5">
      <t>コウクウ</t>
    </rPh>
    <rPh sb="5" eb="7">
      <t>キノウ</t>
    </rPh>
    <rPh sb="7" eb="9">
      <t>コウジョウ</t>
    </rPh>
    <rPh sb="9" eb="11">
      <t>カサン</t>
    </rPh>
    <phoneticPr fontId="1"/>
  </si>
  <si>
    <t>(2)口腔機能向上加算(Ⅱ)</t>
    <rPh sb="3" eb="5">
      <t>コウクウ</t>
    </rPh>
    <rPh sb="5" eb="7">
      <t>キノウ</t>
    </rPh>
    <rPh sb="7" eb="9">
      <t>コウジョウ</t>
    </rPh>
    <rPh sb="9" eb="11">
      <t>カサン</t>
    </rPh>
    <phoneticPr fontId="1"/>
  </si>
  <si>
    <t>チ　選択的</t>
    <rPh sb="2" eb="4">
      <t>センタク</t>
    </rPh>
    <rPh sb="4" eb="5">
      <t>テキ</t>
    </rPh>
    <phoneticPr fontId="1"/>
  </si>
  <si>
    <t>リ　事業所評価加算</t>
    <rPh sb="2" eb="4">
      <t>ジギョウ</t>
    </rPh>
    <rPh sb="4" eb="5">
      <t>ショ</t>
    </rPh>
    <rPh sb="5" eb="7">
      <t>ヒョウカ</t>
    </rPh>
    <rPh sb="7" eb="9">
      <t>カサン</t>
    </rPh>
    <phoneticPr fontId="1"/>
  </si>
  <si>
    <t>ヌ　サービス提供体制強化加算</t>
    <rPh sb="6" eb="8">
      <t>テイキョウ</t>
    </rPh>
    <rPh sb="8" eb="10">
      <t>タイセイ</t>
    </rPh>
    <rPh sb="10" eb="12">
      <t>キョウカ</t>
    </rPh>
    <phoneticPr fontId="1"/>
  </si>
  <si>
    <t>ル　生活機能向上連携加算</t>
    <rPh sb="2" eb="4">
      <t>セイカツ</t>
    </rPh>
    <rPh sb="4" eb="6">
      <t>キノウ</t>
    </rPh>
    <rPh sb="6" eb="8">
      <t>コウジョウ</t>
    </rPh>
    <rPh sb="8" eb="10">
      <t>レンケイ</t>
    </rPh>
    <rPh sb="10" eb="12">
      <t>カサン</t>
    </rPh>
    <phoneticPr fontId="1"/>
  </si>
  <si>
    <t>通所型独自サービス生活機能向上連携加算Ⅰ</t>
    <rPh sb="0" eb="2">
      <t>ツウショ</t>
    </rPh>
    <rPh sb="2" eb="3">
      <t>ガタ</t>
    </rPh>
    <rPh sb="3" eb="5">
      <t>ドクジ</t>
    </rPh>
    <rPh sb="9" eb="11">
      <t>セイカツ</t>
    </rPh>
    <rPh sb="11" eb="13">
      <t>キノウ</t>
    </rPh>
    <rPh sb="13" eb="15">
      <t>コウジョウ</t>
    </rPh>
    <rPh sb="15" eb="17">
      <t>レンケイ</t>
    </rPh>
    <rPh sb="17" eb="19">
      <t>カサン</t>
    </rPh>
    <phoneticPr fontId="1"/>
  </si>
  <si>
    <t>通所型独自サービス生活機能向上連携加算Ⅱ１</t>
    <rPh sb="0" eb="2">
      <t>ツウショ</t>
    </rPh>
    <rPh sb="2" eb="3">
      <t>ガタ</t>
    </rPh>
    <rPh sb="3" eb="5">
      <t>ドクジ</t>
    </rPh>
    <rPh sb="9" eb="11">
      <t>セイカツ</t>
    </rPh>
    <rPh sb="11" eb="13">
      <t>キノウ</t>
    </rPh>
    <rPh sb="13" eb="15">
      <t>コウジョウ</t>
    </rPh>
    <rPh sb="15" eb="17">
      <t>レンケイ</t>
    </rPh>
    <rPh sb="17" eb="19">
      <t>カサン</t>
    </rPh>
    <phoneticPr fontId="1"/>
  </si>
  <si>
    <t>通所型独自サービス生活機能向上連携加算Ⅱ２</t>
    <rPh sb="0" eb="2">
      <t>ツウショ</t>
    </rPh>
    <rPh sb="2" eb="3">
      <t>ガタ</t>
    </rPh>
    <rPh sb="3" eb="5">
      <t>ドクジ</t>
    </rPh>
    <rPh sb="9" eb="11">
      <t>セイカツ</t>
    </rPh>
    <rPh sb="11" eb="13">
      <t>キノウ</t>
    </rPh>
    <rPh sb="13" eb="15">
      <t>コウジョウ</t>
    </rPh>
    <rPh sb="15" eb="17">
      <t>レンケイ</t>
    </rPh>
    <rPh sb="17" eb="19">
      <t>カサン</t>
    </rPh>
    <phoneticPr fontId="1"/>
  </si>
  <si>
    <t>（1）生活機能向上連携加算(Ⅰ)（3月に1回を限度）</t>
    <rPh sb="3" eb="5">
      <t>セイカツ</t>
    </rPh>
    <rPh sb="5" eb="7">
      <t>キノウ</t>
    </rPh>
    <rPh sb="7" eb="9">
      <t>コウジョウ</t>
    </rPh>
    <rPh sb="9" eb="11">
      <t>レンケイ</t>
    </rPh>
    <rPh sb="11" eb="13">
      <t>カサン</t>
    </rPh>
    <rPh sb="18" eb="19">
      <t>ツキ</t>
    </rPh>
    <rPh sb="21" eb="22">
      <t>カイ</t>
    </rPh>
    <rPh sb="23" eb="25">
      <t>ゲンド</t>
    </rPh>
    <phoneticPr fontId="1"/>
  </si>
  <si>
    <t>（2）生活機能向上連携加算(Ⅱ)</t>
    <phoneticPr fontId="1"/>
  </si>
  <si>
    <t>（1）介護職員処遇改善加算（Ⅰ）</t>
    <rPh sb="3" eb="5">
      <t>カイゴ</t>
    </rPh>
    <rPh sb="5" eb="7">
      <t>ショクイン</t>
    </rPh>
    <rPh sb="7" eb="8">
      <t>ショ</t>
    </rPh>
    <rPh sb="8" eb="9">
      <t>グウ</t>
    </rPh>
    <rPh sb="9" eb="11">
      <t>カイゼン</t>
    </rPh>
    <rPh sb="11" eb="13">
      <t>カサン</t>
    </rPh>
    <phoneticPr fontId="1"/>
  </si>
  <si>
    <t>（1）口腔・栄養スクリーニング加算（Ⅰ）（6月に1回を限度）</t>
    <phoneticPr fontId="1"/>
  </si>
  <si>
    <t>（2）口腔・栄養スクリーニング加算（Ⅱ）（6月に1回を限度）</t>
    <phoneticPr fontId="1"/>
  </si>
  <si>
    <t>ワ　科学的介護推進体制加算</t>
    <rPh sb="2" eb="5">
      <t>カガクテキ</t>
    </rPh>
    <rPh sb="5" eb="7">
      <t>カイゴ</t>
    </rPh>
    <rPh sb="7" eb="9">
      <t>スイシン</t>
    </rPh>
    <rPh sb="9" eb="11">
      <t>タイセイ</t>
    </rPh>
    <rPh sb="11" eb="13">
      <t>カサン</t>
    </rPh>
    <phoneticPr fontId="1"/>
  </si>
  <si>
    <t>通所型独自サービス科学的介護推進体制加算</t>
    <rPh sb="0" eb="2">
      <t>ツウショ</t>
    </rPh>
    <rPh sb="2" eb="3">
      <t>ガタ</t>
    </rPh>
    <rPh sb="3" eb="5">
      <t>ドクジ</t>
    </rPh>
    <rPh sb="9" eb="12">
      <t>カガクテキ</t>
    </rPh>
    <rPh sb="12" eb="14">
      <t>カイゴ</t>
    </rPh>
    <rPh sb="14" eb="16">
      <t>スイシン</t>
    </rPh>
    <rPh sb="16" eb="18">
      <t>タイセイ</t>
    </rPh>
    <rPh sb="18" eb="20">
      <t>カサン</t>
    </rPh>
    <phoneticPr fontId="1"/>
  </si>
  <si>
    <t>ヲ　口腔・栄養スクリーニング加算</t>
    <rPh sb="2" eb="4">
      <t>コウクウ</t>
    </rPh>
    <rPh sb="5" eb="7">
      <t>エイヨウ</t>
    </rPh>
    <rPh sb="14" eb="16">
      <t>カサン</t>
    </rPh>
    <phoneticPr fontId="1"/>
  </si>
  <si>
    <t>カ　介護職員処遇改善加算</t>
    <rPh sb="2" eb="4">
      <t>カイゴ</t>
    </rPh>
    <rPh sb="4" eb="6">
      <t>ショクイン</t>
    </rPh>
    <rPh sb="6" eb="7">
      <t>ショ</t>
    </rPh>
    <rPh sb="7" eb="8">
      <t>グウ</t>
    </rPh>
    <rPh sb="8" eb="10">
      <t>カイゼン</t>
    </rPh>
    <rPh sb="10" eb="12">
      <t>カサン</t>
    </rPh>
    <phoneticPr fontId="1"/>
  </si>
  <si>
    <t>ヨ　介護職員等特定処遇改善加算</t>
    <rPh sb="2" eb="4">
      <t>カイゴ</t>
    </rPh>
    <rPh sb="4" eb="6">
      <t>ショクイン</t>
    </rPh>
    <rPh sb="6" eb="7">
      <t>トウ</t>
    </rPh>
    <rPh sb="7" eb="9">
      <t>トクテイ</t>
    </rPh>
    <rPh sb="9" eb="11">
      <t>ショグウ</t>
    </rPh>
    <rPh sb="11" eb="13">
      <t>カイゼン</t>
    </rPh>
    <rPh sb="13" eb="15">
      <t>カサン</t>
    </rPh>
    <phoneticPr fontId="1"/>
  </si>
  <si>
    <t>通所型独自サービス提供体制加算Ⅰ　1</t>
    <rPh sb="0" eb="2">
      <t>ツウショ</t>
    </rPh>
    <rPh sb="2" eb="3">
      <t>ガタ</t>
    </rPh>
    <rPh sb="3" eb="5">
      <t>ドクジ</t>
    </rPh>
    <rPh sb="9" eb="11">
      <t>テイキョウ</t>
    </rPh>
    <rPh sb="11" eb="13">
      <t>タイセイ</t>
    </rPh>
    <rPh sb="13" eb="15">
      <t>カサン</t>
    </rPh>
    <phoneticPr fontId="1"/>
  </si>
  <si>
    <t>通所型独自サービス提供体制加算Ⅰ　2</t>
    <rPh sb="0" eb="2">
      <t>ツウショ</t>
    </rPh>
    <rPh sb="2" eb="3">
      <t>ガタ</t>
    </rPh>
    <rPh sb="3" eb="5">
      <t>ドクジ</t>
    </rPh>
    <rPh sb="9" eb="11">
      <t>テイキョウ</t>
    </rPh>
    <rPh sb="11" eb="13">
      <t>タイセイ</t>
    </rPh>
    <rPh sb="13" eb="15">
      <t>カサン</t>
    </rPh>
    <phoneticPr fontId="1"/>
  </si>
  <si>
    <t>通所型独自サービス栄養アセスメント加算</t>
    <rPh sb="0" eb="2">
      <t>ツウショ</t>
    </rPh>
    <rPh sb="2" eb="3">
      <t>ガタ</t>
    </rPh>
    <rPh sb="3" eb="5">
      <t>ドクジ</t>
    </rPh>
    <phoneticPr fontId="1"/>
  </si>
  <si>
    <t>（日割の単位数は、365÷12＝30.4を1月の単位数で割る）</t>
    <phoneticPr fontId="1"/>
  </si>
  <si>
    <t>事業対象者・要支援1・2・要介護1・2・3・4・5</t>
    <rPh sb="0" eb="2">
      <t>ジギョウ</t>
    </rPh>
    <rPh sb="2" eb="5">
      <t>タイショウシャ</t>
    </rPh>
    <rPh sb="6" eb="9">
      <t>ヨウシエン</t>
    </rPh>
    <rPh sb="13" eb="14">
      <t>ヨウ</t>
    </rPh>
    <rPh sb="14" eb="16">
      <t>カイゴ</t>
    </rPh>
    <phoneticPr fontId="1"/>
  </si>
  <si>
    <t>訪問型独自サービス同一建物減算</t>
    <rPh sb="0" eb="2">
      <t>ホウモン</t>
    </rPh>
    <rPh sb="2" eb="3">
      <t>ガタ</t>
    </rPh>
    <rPh sb="3" eb="5">
      <t>ドクジ</t>
    </rPh>
    <rPh sb="9" eb="11">
      <t>ドウイツ</t>
    </rPh>
    <rPh sb="11" eb="13">
      <t>タテモノ</t>
    </rPh>
    <rPh sb="13" eb="15">
      <t>ゲンサン</t>
    </rPh>
    <phoneticPr fontId="1"/>
  </si>
  <si>
    <t>減算</t>
    <rPh sb="0" eb="2">
      <t>ゲンサン</t>
    </rPh>
    <phoneticPr fontId="1"/>
  </si>
  <si>
    <t>通所型独自サービス提供体制加算Ⅱ　1</t>
    <rPh sb="0" eb="2">
      <t>ツウショ</t>
    </rPh>
    <rPh sb="2" eb="3">
      <t>ガタ</t>
    </rPh>
    <rPh sb="3" eb="5">
      <t>ドクジ</t>
    </rPh>
    <rPh sb="9" eb="11">
      <t>テイキョウ</t>
    </rPh>
    <rPh sb="11" eb="13">
      <t>タイセイ</t>
    </rPh>
    <rPh sb="13" eb="15">
      <t>カサン</t>
    </rPh>
    <phoneticPr fontId="1"/>
  </si>
  <si>
    <t>通所型独自サービス提供体制加算Ⅱ　2</t>
    <rPh sb="0" eb="2">
      <t>ツウショ</t>
    </rPh>
    <rPh sb="2" eb="3">
      <t>ガタ</t>
    </rPh>
    <rPh sb="3" eb="5">
      <t>ドクジ</t>
    </rPh>
    <rPh sb="9" eb="11">
      <t>テイキョウ</t>
    </rPh>
    <rPh sb="11" eb="13">
      <t>タイセイ</t>
    </rPh>
    <rPh sb="13" eb="15">
      <t>カサン</t>
    </rPh>
    <phoneticPr fontId="1"/>
  </si>
  <si>
    <t>通所型独自サービス提供体制加算Ⅲ　1　</t>
    <rPh sb="0" eb="2">
      <t>ツウショ</t>
    </rPh>
    <rPh sb="2" eb="3">
      <t>ガタ</t>
    </rPh>
    <rPh sb="3" eb="5">
      <t>ドクジ</t>
    </rPh>
    <rPh sb="9" eb="11">
      <t>テイキョウ</t>
    </rPh>
    <rPh sb="11" eb="13">
      <t>タイセイ</t>
    </rPh>
    <rPh sb="13" eb="15">
      <t>カサン</t>
    </rPh>
    <phoneticPr fontId="1"/>
  </si>
  <si>
    <t>通所型独自サービス提供体制加算Ⅲ　2　</t>
    <rPh sb="0" eb="2">
      <t>ツウショ</t>
    </rPh>
    <rPh sb="2" eb="3">
      <t>ガタ</t>
    </rPh>
    <rPh sb="3" eb="5">
      <t>ドクジ</t>
    </rPh>
    <rPh sb="9" eb="11">
      <t>テイキョウ</t>
    </rPh>
    <rPh sb="11" eb="13">
      <t>タイセイ</t>
    </rPh>
    <rPh sb="13" eb="15">
      <t>カサン</t>
    </rPh>
    <phoneticPr fontId="1"/>
  </si>
  <si>
    <t>通所型独自サービス口腔栄養スクリーニング加算Ⅰ</t>
    <rPh sb="0" eb="2">
      <t>ツウショ</t>
    </rPh>
    <rPh sb="2" eb="3">
      <t>ガタ</t>
    </rPh>
    <rPh sb="3" eb="5">
      <t>ドクジ</t>
    </rPh>
    <rPh sb="9" eb="11">
      <t>コウクウ</t>
    </rPh>
    <rPh sb="11" eb="13">
      <t>エイヨウ</t>
    </rPh>
    <rPh sb="20" eb="22">
      <t>カサン</t>
    </rPh>
    <phoneticPr fontId="1"/>
  </si>
  <si>
    <t>通所型独自サービス口腔栄養スクリーニング加算Ⅱ</t>
    <rPh sb="0" eb="2">
      <t>ツウショ</t>
    </rPh>
    <rPh sb="2" eb="3">
      <t>ガタ</t>
    </rPh>
    <rPh sb="3" eb="5">
      <t>ドクジ</t>
    </rPh>
    <rPh sb="9" eb="11">
      <t>コウクウ</t>
    </rPh>
    <rPh sb="11" eb="13">
      <t>エイヨウ</t>
    </rPh>
    <rPh sb="20" eb="22">
      <t>カサン</t>
    </rPh>
    <phoneticPr fontId="1"/>
  </si>
  <si>
    <t>（独自）（Ⅰ）</t>
    <rPh sb="1" eb="3">
      <t>ドクジ</t>
    </rPh>
    <phoneticPr fontId="1"/>
  </si>
  <si>
    <t>（独自）（Ⅱ）</t>
    <rPh sb="1" eb="3">
      <t>ドクジ</t>
    </rPh>
    <phoneticPr fontId="1"/>
  </si>
  <si>
    <t>（独自）（Ⅲ）</t>
    <rPh sb="1" eb="3">
      <t>ドクジ</t>
    </rPh>
    <phoneticPr fontId="1"/>
  </si>
  <si>
    <t>二　訪問型サービス費
（独自）（Ⅳ）</t>
    <rPh sb="0" eb="1">
      <t>ニ</t>
    </rPh>
    <rPh sb="2" eb="4">
      <t>ホウモン</t>
    </rPh>
    <rPh sb="4" eb="5">
      <t>ガタ</t>
    </rPh>
    <rPh sb="9" eb="10">
      <t>ヒ</t>
    </rPh>
    <phoneticPr fontId="1"/>
  </si>
  <si>
    <t>ホ　訪問型サービス費
（独自）（Ⅴ）</t>
    <rPh sb="2" eb="4">
      <t>ホウモン</t>
    </rPh>
    <rPh sb="4" eb="5">
      <t>ガタ</t>
    </rPh>
    <rPh sb="9" eb="10">
      <t>ヒ</t>
    </rPh>
    <phoneticPr fontId="1"/>
  </si>
  <si>
    <t>ヘ　訪問型サービス費
（独自）（Ⅵ）</t>
    <rPh sb="2" eb="5">
      <t>ホウモンガタ</t>
    </rPh>
    <rPh sb="9" eb="10">
      <t>ヒ</t>
    </rPh>
    <phoneticPr fontId="1"/>
  </si>
  <si>
    <t>ト　訪問型サービス費
（独自）（短時間サービス）</t>
    <rPh sb="2" eb="4">
      <t>ホウモン</t>
    </rPh>
    <rPh sb="4" eb="5">
      <t>ガタ</t>
    </rPh>
    <rPh sb="9" eb="10">
      <t>ヒ</t>
    </rPh>
    <rPh sb="16" eb="19">
      <t>タンジカン</t>
    </rPh>
    <phoneticPr fontId="1"/>
  </si>
  <si>
    <t>訪問型独自サービス生活機能向上連携加算Ⅰ</t>
    <rPh sb="0" eb="2">
      <t>ホウモン</t>
    </rPh>
    <rPh sb="2" eb="3">
      <t>ガタ</t>
    </rPh>
    <rPh sb="3" eb="5">
      <t>ドクジ</t>
    </rPh>
    <rPh sb="9" eb="11">
      <t>セイカツ</t>
    </rPh>
    <rPh sb="11" eb="13">
      <t>キノウ</t>
    </rPh>
    <rPh sb="13" eb="14">
      <t>ム</t>
    </rPh>
    <rPh sb="14" eb="15">
      <t>ジョウ</t>
    </rPh>
    <rPh sb="15" eb="17">
      <t>レンケイ</t>
    </rPh>
    <rPh sb="17" eb="19">
      <t>カサン</t>
    </rPh>
    <phoneticPr fontId="1"/>
  </si>
  <si>
    <t>訪問型独自サービス生活機能向上連携加算Ⅱ</t>
    <rPh sb="0" eb="2">
      <t>ホウモン</t>
    </rPh>
    <rPh sb="2" eb="3">
      <t>ガタ</t>
    </rPh>
    <rPh sb="3" eb="5">
      <t>ドクジ</t>
    </rPh>
    <rPh sb="9" eb="11">
      <t>セイカツ</t>
    </rPh>
    <rPh sb="11" eb="13">
      <t>キノウ</t>
    </rPh>
    <rPh sb="13" eb="14">
      <t>ム</t>
    </rPh>
    <rPh sb="14" eb="15">
      <t>ジョウ</t>
    </rPh>
    <rPh sb="15" eb="17">
      <t>レンケイ</t>
    </rPh>
    <rPh sb="17" eb="19">
      <t>カサン</t>
    </rPh>
    <phoneticPr fontId="1"/>
  </si>
  <si>
    <t>事業所と同一建物の利用者又はこれ以外の同一建物の利用者20人以上に
サービスを行う場合</t>
    <rPh sb="0" eb="2">
      <t>ジギョウ</t>
    </rPh>
    <rPh sb="2" eb="3">
      <t>ショ</t>
    </rPh>
    <rPh sb="4" eb="8">
      <t>ドウイツタテモノ</t>
    </rPh>
    <rPh sb="9" eb="12">
      <t>リヨウシャ</t>
    </rPh>
    <rPh sb="12" eb="13">
      <t>マタ</t>
    </rPh>
    <rPh sb="16" eb="18">
      <t>イガイ</t>
    </rPh>
    <rPh sb="19" eb="21">
      <t>ドウイツ</t>
    </rPh>
    <rPh sb="21" eb="23">
      <t>タテモノ</t>
    </rPh>
    <rPh sb="24" eb="27">
      <t>リヨウシャ</t>
    </rPh>
    <rPh sb="29" eb="30">
      <t>ニン</t>
    </rPh>
    <rPh sb="30" eb="32">
      <t>イジョウ</t>
    </rPh>
    <rPh sb="39" eb="40">
      <t>オコナ</t>
    </rPh>
    <rPh sb="41" eb="43">
      <t>バアイ</t>
    </rPh>
    <phoneticPr fontId="1"/>
  </si>
  <si>
    <t>（1）サービス提供体制
強化加算(Ⅰ）</t>
    <rPh sb="7" eb="9">
      <t>テイキョウ</t>
    </rPh>
    <rPh sb="9" eb="11">
      <t>タイセイ</t>
    </rPh>
    <phoneticPr fontId="1"/>
  </si>
  <si>
    <t>（2）サービス提供体制
強化加算(Ⅱ）</t>
    <rPh sb="7" eb="9">
      <t>テイキョウ</t>
    </rPh>
    <rPh sb="9" eb="11">
      <t>タイセイ</t>
    </rPh>
    <phoneticPr fontId="1"/>
  </si>
  <si>
    <t>（3）サービス提供体制
強化加算(Ⅲ）</t>
    <rPh sb="7" eb="9">
      <t>テイキョウ</t>
    </rPh>
    <rPh sb="9" eb="11">
      <t>タイセイ</t>
    </rPh>
    <phoneticPr fontId="1"/>
  </si>
  <si>
    <t>訪問型独自サービス令ベースアップ等支援加算</t>
    <rPh sb="0" eb="2">
      <t>ホウモン</t>
    </rPh>
    <rPh sb="2" eb="3">
      <t>ガタ</t>
    </rPh>
    <rPh sb="3" eb="5">
      <t>ドクジ</t>
    </rPh>
    <rPh sb="9" eb="10">
      <t>レイ</t>
    </rPh>
    <rPh sb="16" eb="17">
      <t>ナド</t>
    </rPh>
    <rPh sb="17" eb="19">
      <t>シエン</t>
    </rPh>
    <rPh sb="19" eb="21">
      <t>カサン</t>
    </rPh>
    <phoneticPr fontId="1"/>
  </si>
  <si>
    <t>ヲ　介護職員等ベースアップ等支援加算</t>
    <rPh sb="2" eb="4">
      <t>カイゴ</t>
    </rPh>
    <rPh sb="4" eb="6">
      <t>ショクイン</t>
    </rPh>
    <rPh sb="6" eb="7">
      <t>トウ</t>
    </rPh>
    <rPh sb="13" eb="14">
      <t>トウ</t>
    </rPh>
    <rPh sb="14" eb="18">
      <t>シエンカサン</t>
    </rPh>
    <phoneticPr fontId="1"/>
  </si>
  <si>
    <t>137/1000　加算</t>
  </si>
  <si>
    <t>100/1000　加算</t>
  </si>
  <si>
    <t>55/1000　加算</t>
  </si>
  <si>
    <t>63/1000　加算</t>
  </si>
  <si>
    <t>42/1000　加算</t>
  </si>
  <si>
    <t>24/1000　加算</t>
  </si>
  <si>
    <t>通所型独自サービスベースアップ等支援加算</t>
    <rPh sb="0" eb="2">
      <t>ツウショ</t>
    </rPh>
    <rPh sb="2" eb="3">
      <t>ガタ</t>
    </rPh>
    <rPh sb="3" eb="5">
      <t>ドクジ</t>
    </rPh>
    <rPh sb="15" eb="20">
      <t>トウシエンカサン</t>
    </rPh>
    <phoneticPr fontId="1"/>
  </si>
  <si>
    <t>　11/1000　加算</t>
    <phoneticPr fontId="1"/>
  </si>
  <si>
    <t>ヲ　介護職員等ベースアップ等支援加算</t>
    <rPh sb="2" eb="6">
      <t>カイゴショクイン</t>
    </rPh>
    <rPh sb="6" eb="7">
      <t>トウ</t>
    </rPh>
    <rPh sb="13" eb="18">
      <t>トウシエンカサン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</si>
</sst>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Red]\(#,##0\)"/>
    <numFmt numFmtId="178" formatCode="#,###&quot;単&quot;&quot;位&quot;"/>
  </numFmts>
  <fonts count="9"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2"/>
      <color theme="1"/>
      <name val="ＭＳ Ｐゴシック"/>
      <family val="2"/>
      <charset val="128"/>
      <scheme val="minor"/>
    </font>
    <font>
      <b/>
      <sz val="12"/>
      <color theme="1"/>
      <name val="ＭＳ Ｐゴシック"/>
      <family val="3"/>
      <charset val="128"/>
      <scheme val="minor"/>
    </font>
    <font>
      <sz val="11"/>
      <name val="ＭＳ Ｐゴシック"/>
      <family val="3"/>
      <charset val="128"/>
      <scheme val="minor"/>
    </font>
    <font>
      <sz val="11"/>
      <color theme="1"/>
      <name val="ＭＳ Ｐゴシック"/>
      <family val="3"/>
      <charset val="128"/>
      <scheme val="minor"/>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161">
    <xf numFmtId="0" fontId="0" fillId="0" borderId="0" xfId="0">
      <alignment vertical="center"/>
    </xf>
    <xf numFmtId="0" fontId="0" fillId="0" borderId="1"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38" fontId="0" fillId="0" borderId="0" xfId="1" applyFont="1">
      <alignment vertical="center"/>
    </xf>
    <xf numFmtId="0" fontId="0" fillId="0" borderId="7" xfId="0" applyBorder="1">
      <alignment vertical="center"/>
    </xf>
    <xf numFmtId="0" fontId="0" fillId="0" borderId="0" xfId="0" applyAlignment="1">
      <alignment vertical="center"/>
    </xf>
    <xf numFmtId="0" fontId="3" fillId="0" borderId="1" xfId="0" applyFont="1" applyBorder="1" applyAlignment="1">
      <alignment horizontal="center" vertical="center"/>
    </xf>
    <xf numFmtId="0" fontId="4" fillId="0" borderId="2" xfId="0" applyFont="1" applyBorder="1" applyAlignment="1">
      <alignment horizontal="center" vertical="center"/>
    </xf>
    <xf numFmtId="0" fontId="0" fillId="0" borderId="14" xfId="0" applyBorder="1">
      <alignment vertical="center"/>
    </xf>
    <xf numFmtId="0" fontId="0" fillId="0" borderId="2" xfId="0" applyBorder="1">
      <alignment vertical="center"/>
    </xf>
    <xf numFmtId="38" fontId="0" fillId="0" borderId="1" xfId="1" applyFont="1" applyBorder="1">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15" xfId="0" applyBorder="1">
      <alignment vertical="center"/>
    </xf>
    <xf numFmtId="38" fontId="0" fillId="0" borderId="2" xfId="1" applyFont="1" applyBorder="1" applyAlignment="1">
      <alignment horizontal="right" vertical="center"/>
    </xf>
    <xf numFmtId="0" fontId="0" fillId="0" borderId="0" xfId="0" applyAlignment="1">
      <alignment horizontal="left" vertical="center"/>
    </xf>
    <xf numFmtId="176" fontId="0" fillId="0" borderId="1" xfId="0" applyNumberFormat="1" applyBorder="1">
      <alignment vertical="center"/>
    </xf>
    <xf numFmtId="177" fontId="0" fillId="0" borderId="0" xfId="0" applyNumberFormat="1">
      <alignment vertical="center"/>
    </xf>
    <xf numFmtId="177" fontId="0" fillId="0" borderId="1" xfId="1" applyNumberFormat="1" applyFont="1" applyBorder="1">
      <alignment vertical="center"/>
    </xf>
    <xf numFmtId="177" fontId="0" fillId="0" borderId="1" xfId="0" applyNumberFormat="1" applyBorder="1">
      <alignment vertical="center"/>
    </xf>
    <xf numFmtId="0" fontId="0" fillId="0" borderId="1" xfId="0" applyBorder="1" applyAlignment="1">
      <alignment horizontal="center" vertical="center"/>
    </xf>
    <xf numFmtId="0" fontId="0" fillId="0" borderId="2" xfId="0" applyBorder="1" applyAlignment="1">
      <alignment horizontal="right" vertical="center"/>
    </xf>
    <xf numFmtId="0" fontId="0" fillId="0" borderId="14" xfId="0" applyBorder="1" applyAlignment="1">
      <alignment horizontal="right" vertical="center"/>
    </xf>
    <xf numFmtId="0" fontId="0" fillId="0" borderId="11" xfId="0" applyBorder="1" applyAlignment="1">
      <alignment horizontal="right" vertical="center"/>
    </xf>
    <xf numFmtId="0" fontId="0" fillId="0" borderId="15" xfId="0" applyBorder="1" applyAlignment="1">
      <alignment horizontal="right" vertical="center"/>
    </xf>
    <xf numFmtId="0" fontId="0" fillId="0" borderId="5" xfId="0" applyBorder="1" applyAlignment="1">
      <alignment horizontal="right"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0" borderId="1" xfId="0" applyBorder="1" applyAlignment="1">
      <alignment horizontal="center" vertical="center"/>
    </xf>
    <xf numFmtId="178" fontId="0" fillId="0" borderId="0" xfId="0" applyNumberFormat="1" applyAlignment="1">
      <alignment horizontal="left" vertical="center"/>
    </xf>
    <xf numFmtId="9" fontId="0" fillId="0" borderId="14" xfId="0" applyNumberFormat="1" applyBorder="1" applyAlignment="1">
      <alignment horizontal="right" vertical="center"/>
    </xf>
    <xf numFmtId="9" fontId="0" fillId="0" borderId="14" xfId="0" applyNumberFormat="1" applyBorder="1" applyAlignment="1">
      <alignment horizontal="center" vertical="center"/>
    </xf>
    <xf numFmtId="0" fontId="6" fillId="0" borderId="0" xfId="0" applyFont="1">
      <alignment vertical="center"/>
    </xf>
    <xf numFmtId="38" fontId="0" fillId="0" borderId="14" xfId="1" applyFont="1" applyBorder="1" applyAlignment="1">
      <alignment horizontal="right" vertical="center"/>
    </xf>
    <xf numFmtId="0" fontId="0" fillId="0" borderId="2" xfId="0" applyBorder="1" applyAlignment="1">
      <alignment horizontal="left" vertical="top"/>
    </xf>
    <xf numFmtId="0" fontId="0" fillId="0" borderId="14" xfId="0" applyBorder="1" applyAlignment="1">
      <alignment horizontal="center" vertical="center"/>
    </xf>
    <xf numFmtId="0" fontId="0" fillId="0" borderId="13" xfId="0" applyBorder="1" applyAlignment="1">
      <alignment horizontal="center" vertical="center"/>
    </xf>
    <xf numFmtId="0" fontId="5" fillId="0" borderId="0" xfId="0" applyFont="1" applyAlignment="1">
      <alignment horizontal="left" vertical="center"/>
    </xf>
    <xf numFmtId="0" fontId="6" fillId="0" borderId="0" xfId="0" applyFont="1" applyAlignment="1">
      <alignment horizontal="left" vertical="center"/>
    </xf>
    <xf numFmtId="0" fontId="0" fillId="0" borderId="2" xfId="0" applyBorder="1" applyAlignment="1">
      <alignment horizontal="left" vertical="center" indent="1"/>
    </xf>
    <xf numFmtId="0" fontId="0" fillId="0" borderId="14" xfId="0" applyBorder="1" applyAlignment="1">
      <alignment horizontal="left" vertical="center" indent="1"/>
    </xf>
    <xf numFmtId="0" fontId="0" fillId="0" borderId="1" xfId="0" applyBorder="1" applyAlignment="1">
      <alignment horizontal="left" vertical="center" indent="1"/>
    </xf>
    <xf numFmtId="0" fontId="0" fillId="0" borderId="15" xfId="0" applyBorder="1" applyAlignment="1">
      <alignment horizontal="left" vertical="center" indent="1"/>
    </xf>
    <xf numFmtId="0" fontId="0" fillId="0" borderId="3" xfId="0" applyBorder="1" applyAlignment="1">
      <alignment horizontal="left" vertical="center" indent="1"/>
    </xf>
    <xf numFmtId="0" fontId="0" fillId="0" borderId="7" xfId="0" applyBorder="1" applyAlignment="1">
      <alignment horizontal="left" vertical="center" indent="1"/>
    </xf>
    <xf numFmtId="0" fontId="0" fillId="0" borderId="13" xfId="0" applyBorder="1" applyAlignment="1">
      <alignment horizontal="left" vertical="center" indent="1"/>
    </xf>
    <xf numFmtId="0" fontId="0" fillId="0" borderId="0" xfId="0" applyBorder="1" applyAlignment="1">
      <alignment horizontal="left" vertical="center" indent="1"/>
    </xf>
    <xf numFmtId="0" fontId="0" fillId="0" borderId="5" xfId="0" applyBorder="1" applyAlignment="1">
      <alignment horizontal="left" vertical="center" indent="1"/>
    </xf>
    <xf numFmtId="0" fontId="0" fillId="0" borderId="9" xfId="0" applyBorder="1" applyAlignment="1">
      <alignment horizontal="left" vertical="center" indent="1"/>
    </xf>
    <xf numFmtId="0" fontId="0" fillId="0" borderId="10" xfId="0" applyBorder="1" applyAlignment="1">
      <alignment horizontal="left" vertical="center" indent="1"/>
    </xf>
    <xf numFmtId="0" fontId="0" fillId="0" borderId="4" xfId="0" applyBorder="1" applyAlignment="1">
      <alignment horizontal="left" vertical="center" indent="1"/>
    </xf>
    <xf numFmtId="0" fontId="0" fillId="0" borderId="14" xfId="0" applyBorder="1" applyAlignment="1">
      <alignment horizontal="left" vertical="top" indent="1"/>
    </xf>
    <xf numFmtId="0" fontId="4" fillId="0" borderId="1" xfId="0" applyFont="1" applyBorder="1" applyAlignment="1">
      <alignment horizontal="center" vertical="center"/>
    </xf>
    <xf numFmtId="0" fontId="0" fillId="0" borderId="0" xfId="0" applyAlignment="1">
      <alignment horizontal="left" vertical="center" indent="1"/>
    </xf>
    <xf numFmtId="0" fontId="0" fillId="0" borderId="2" xfId="0" applyBorder="1" applyAlignment="1">
      <alignment horizontal="left" vertical="center" indent="1"/>
    </xf>
    <xf numFmtId="0" fontId="0" fillId="0" borderId="15" xfId="0" applyBorder="1" applyAlignment="1">
      <alignment vertical="center" wrapText="1"/>
    </xf>
    <xf numFmtId="0" fontId="4" fillId="0" borderId="4" xfId="0" applyFont="1" applyBorder="1" applyAlignment="1">
      <alignment horizontal="center" vertical="center"/>
    </xf>
    <xf numFmtId="0" fontId="3" fillId="0" borderId="1" xfId="0" applyFont="1" applyBorder="1" applyAlignment="1">
      <alignment horizontal="left" vertical="center" indent="1"/>
    </xf>
    <xf numFmtId="0" fontId="4" fillId="0" borderId="1" xfId="0" applyFont="1" applyBorder="1" applyAlignment="1">
      <alignment horizontal="left" vertical="center" indent="1"/>
    </xf>
    <xf numFmtId="0" fontId="0" fillId="0" borderId="6" xfId="0" applyBorder="1" applyAlignment="1">
      <alignment horizontal="left" vertical="center" indent="1"/>
    </xf>
    <xf numFmtId="0" fontId="0" fillId="0" borderId="1" xfId="0" applyBorder="1" applyAlignment="1">
      <alignment horizontal="center" vertical="center"/>
    </xf>
    <xf numFmtId="0" fontId="0" fillId="0" borderId="1" xfId="0" applyBorder="1" applyAlignment="1">
      <alignment horizontal="left" vertical="center" indent="1"/>
    </xf>
    <xf numFmtId="0" fontId="0" fillId="0" borderId="2" xfId="0" applyBorder="1" applyAlignment="1">
      <alignment horizontal="left" vertical="center" indent="1"/>
    </xf>
    <xf numFmtId="0" fontId="0" fillId="0" borderId="14" xfId="0" applyBorder="1" applyAlignment="1">
      <alignment horizontal="left" vertical="center" indent="1"/>
    </xf>
    <xf numFmtId="3" fontId="0" fillId="0" borderId="1" xfId="1" applyNumberFormat="1" applyFont="1" applyBorder="1">
      <alignment vertical="center"/>
    </xf>
    <xf numFmtId="0" fontId="0" fillId="0" borderId="7" xfId="0" applyBorder="1" applyAlignment="1">
      <alignment vertical="top"/>
    </xf>
    <xf numFmtId="0" fontId="0" fillId="0" borderId="8" xfId="0" applyBorder="1" applyAlignment="1">
      <alignment vertical="top"/>
    </xf>
    <xf numFmtId="0" fontId="0" fillId="0" borderId="5" xfId="0" applyBorder="1" applyAlignment="1">
      <alignment vertical="top"/>
    </xf>
    <xf numFmtId="0" fontId="0" fillId="0" borderId="9" xfId="0" applyBorder="1" applyAlignment="1">
      <alignment vertical="top"/>
    </xf>
    <xf numFmtId="0" fontId="0" fillId="0" borderId="10" xfId="0" applyBorder="1" applyAlignment="1">
      <alignment vertical="top"/>
    </xf>
    <xf numFmtId="0" fontId="8" fillId="0" borderId="2" xfId="0" applyFont="1" applyBorder="1" applyAlignment="1">
      <alignment horizontal="left" vertical="center" indent="1"/>
    </xf>
    <xf numFmtId="0" fontId="0" fillId="0" borderId="11" xfId="0" applyBorder="1" applyAlignment="1">
      <alignment horizontal="left" vertical="top" indent="1"/>
    </xf>
    <xf numFmtId="0" fontId="0" fillId="0" borderId="0" xfId="0" applyBorder="1" applyAlignment="1">
      <alignment horizontal="left" vertical="top" indent="1"/>
    </xf>
    <xf numFmtId="0" fontId="0" fillId="0" borderId="1" xfId="0" applyBorder="1" applyAlignment="1">
      <alignment horizontal="center" vertical="center"/>
    </xf>
    <xf numFmtId="0" fontId="0" fillId="0" borderId="1" xfId="0" applyBorder="1" applyAlignment="1">
      <alignment horizontal="left" vertical="center" indent="1"/>
    </xf>
    <xf numFmtId="0" fontId="0" fillId="0" borderId="2" xfId="0" applyBorder="1" applyAlignment="1">
      <alignment horizontal="left" vertical="center" indent="1"/>
    </xf>
    <xf numFmtId="0" fontId="0" fillId="0" borderId="14" xfId="0" applyBorder="1" applyAlignment="1">
      <alignment horizontal="left" vertical="center" indent="1"/>
    </xf>
    <xf numFmtId="0" fontId="3" fillId="0" borderId="1" xfId="0" applyFont="1" applyBorder="1" applyAlignment="1">
      <alignment horizontal="center" vertical="center"/>
    </xf>
    <xf numFmtId="0" fontId="0" fillId="0" borderId="2" xfId="0" applyBorder="1" applyAlignment="1">
      <alignment horizontal="left" vertical="center" indent="1"/>
    </xf>
    <xf numFmtId="0" fontId="0" fillId="0" borderId="1" xfId="0" applyBorder="1" applyAlignment="1">
      <alignment horizontal="center" vertical="center"/>
    </xf>
    <xf numFmtId="0" fontId="0" fillId="0" borderId="1" xfId="0" applyBorder="1" applyAlignment="1">
      <alignment horizontal="left" vertical="center" indent="1"/>
    </xf>
    <xf numFmtId="0" fontId="4" fillId="0" borderId="1" xfId="0" applyFont="1" applyBorder="1" applyAlignment="1">
      <alignment horizontal="center" vertical="center"/>
    </xf>
    <xf numFmtId="0" fontId="0" fillId="0" borderId="0" xfId="0" applyBorder="1">
      <alignment vertical="center"/>
    </xf>
    <xf numFmtId="0" fontId="0" fillId="0" borderId="9" xfId="0" applyBorder="1">
      <alignment vertical="center"/>
    </xf>
    <xf numFmtId="0" fontId="0" fillId="0" borderId="14" xfId="0" applyBorder="1" applyAlignment="1">
      <alignment vertical="top"/>
    </xf>
    <xf numFmtId="0" fontId="0" fillId="0" borderId="2" xfId="0" applyFont="1" applyBorder="1" applyAlignment="1">
      <alignment horizontal="left" vertical="center" indent="1"/>
    </xf>
    <xf numFmtId="0" fontId="0" fillId="0" borderId="1" xfId="0" applyBorder="1" applyAlignment="1">
      <alignment horizontal="left" vertical="center" indent="1" shrinkToFit="1"/>
    </xf>
    <xf numFmtId="0" fontId="0" fillId="0" borderId="14" xfId="0" applyBorder="1" applyAlignment="1">
      <alignment horizontal="left" vertical="center" indent="1"/>
    </xf>
    <xf numFmtId="0" fontId="0" fillId="0" borderId="3" xfId="0" applyBorder="1" applyAlignment="1">
      <alignment horizontal="left" vertical="center" wrapText="1" indent="1"/>
    </xf>
    <xf numFmtId="0" fontId="4" fillId="0" borderId="1" xfId="0" applyFont="1" applyBorder="1" applyAlignment="1">
      <alignment horizontal="left" vertical="center" indent="1" shrinkToFit="1"/>
    </xf>
    <xf numFmtId="0" fontId="0" fillId="0" borderId="2" xfId="0" applyBorder="1" applyAlignment="1">
      <alignment horizontal="left" vertical="top" wrapText="1" indent="1"/>
    </xf>
    <xf numFmtId="0" fontId="0" fillId="0" borderId="14" xfId="0" applyBorder="1" applyAlignment="1">
      <alignment horizontal="left" vertical="top" wrapText="1" indent="1"/>
    </xf>
    <xf numFmtId="0" fontId="0" fillId="0" borderId="2" xfId="0" applyBorder="1" applyAlignment="1">
      <alignment horizontal="left" vertical="top" indent="1"/>
    </xf>
    <xf numFmtId="0" fontId="0" fillId="0" borderId="2" xfId="0" applyFill="1" applyBorder="1" applyAlignment="1">
      <alignment horizontal="left" vertical="center" indent="1"/>
    </xf>
    <xf numFmtId="0" fontId="0" fillId="0" borderId="14" xfId="0" applyFill="1" applyBorder="1" applyAlignment="1">
      <alignment horizontal="left" vertical="center" indent="1"/>
    </xf>
    <xf numFmtId="0" fontId="0" fillId="0" borderId="15" xfId="0" applyFill="1" applyBorder="1" applyAlignment="1">
      <alignment horizontal="left" vertical="center" indent="1"/>
    </xf>
    <xf numFmtId="0" fontId="0" fillId="0" borderId="3" xfId="0" applyBorder="1" applyAlignment="1">
      <alignment horizontal="center" vertical="top"/>
    </xf>
    <xf numFmtId="0" fontId="0" fillId="0" borderId="13" xfId="0" applyBorder="1" applyAlignment="1">
      <alignment horizontal="center" vertical="top"/>
    </xf>
    <xf numFmtId="0" fontId="0" fillId="0" borderId="4" xfId="0" applyBorder="1" applyAlignment="1">
      <alignment horizontal="center" vertical="top"/>
    </xf>
    <xf numFmtId="0" fontId="0" fillId="0" borderId="6" xfId="0" applyBorder="1" applyAlignment="1">
      <alignment horizontal="left" vertical="top" indent="1"/>
    </xf>
    <xf numFmtId="0" fontId="0" fillId="0" borderId="7" xfId="0" applyBorder="1" applyAlignment="1">
      <alignment horizontal="left" vertical="top" indent="1"/>
    </xf>
    <xf numFmtId="0" fontId="0" fillId="0" borderId="8" xfId="0" applyBorder="1" applyAlignment="1">
      <alignment horizontal="left" vertical="top" indent="1"/>
    </xf>
    <xf numFmtId="0" fontId="0" fillId="0" borderId="5" xfId="0" applyBorder="1" applyAlignment="1">
      <alignment horizontal="left" vertical="top" indent="1"/>
    </xf>
    <xf numFmtId="0" fontId="0" fillId="0" borderId="9" xfId="0" applyBorder="1" applyAlignment="1">
      <alignment horizontal="left" vertical="top" indent="1"/>
    </xf>
    <xf numFmtId="0" fontId="0" fillId="0" borderId="10" xfId="0" applyBorder="1" applyAlignment="1">
      <alignment horizontal="left" vertical="top" indent="1"/>
    </xf>
    <xf numFmtId="0" fontId="0" fillId="0" borderId="15" xfId="0" applyBorder="1" applyAlignment="1">
      <alignment vertical="center"/>
    </xf>
    <xf numFmtId="0" fontId="0" fillId="0" borderId="1" xfId="0" applyBorder="1" applyAlignment="1">
      <alignment vertical="center"/>
    </xf>
    <xf numFmtId="0" fontId="3" fillId="0" borderId="1" xfId="0" applyFont="1" applyBorder="1" applyAlignment="1">
      <alignment horizontal="center" vertical="center"/>
    </xf>
    <xf numFmtId="0" fontId="4" fillId="0" borderId="2" xfId="0" applyFont="1" applyBorder="1" applyAlignment="1">
      <alignment horizontal="center" vertical="center"/>
    </xf>
    <xf numFmtId="0" fontId="0" fillId="0" borderId="6" xfId="0" applyBorder="1" applyAlignment="1">
      <alignment horizontal="center" vertical="center"/>
    </xf>
    <xf numFmtId="0" fontId="0" fillId="0" borderId="5" xfId="0" applyBorder="1" applyAlignment="1">
      <alignment horizontal="center" vertical="center"/>
    </xf>
    <xf numFmtId="0" fontId="0" fillId="0" borderId="15" xfId="0" applyBorder="1" applyAlignment="1">
      <alignment horizontal="left" vertical="center"/>
    </xf>
    <xf numFmtId="0" fontId="0" fillId="0" borderId="1" xfId="0" applyBorder="1" applyAlignment="1">
      <alignment horizontal="left" vertical="center"/>
    </xf>
    <xf numFmtId="0" fontId="0" fillId="0" borderId="7" xfId="0"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left" vertical="top" indent="1"/>
    </xf>
    <xf numFmtId="0" fontId="0" fillId="0" borderId="0" xfId="0" applyBorder="1" applyAlignment="1">
      <alignment horizontal="left" vertical="top" indent="1"/>
    </xf>
    <xf numFmtId="0" fontId="0" fillId="0" borderId="12" xfId="0" applyBorder="1" applyAlignment="1">
      <alignment horizontal="left" vertical="top" indent="1"/>
    </xf>
    <xf numFmtId="0" fontId="0" fillId="0" borderId="6" xfId="0" applyBorder="1" applyAlignment="1">
      <alignment horizontal="left" vertical="top" wrapText="1" indent="1"/>
    </xf>
    <xf numFmtId="0" fontId="0" fillId="0" borderId="7" xfId="0" applyBorder="1" applyAlignment="1">
      <alignment horizontal="left" vertical="top" wrapText="1" indent="1"/>
    </xf>
    <xf numFmtId="0" fontId="0" fillId="0" borderId="8" xfId="0" applyBorder="1" applyAlignment="1">
      <alignment horizontal="left" vertical="top" wrapText="1" indent="1"/>
    </xf>
    <xf numFmtId="0" fontId="0" fillId="0" borderId="11" xfId="0" applyBorder="1" applyAlignment="1">
      <alignment horizontal="left" vertical="top" wrapText="1" indent="1"/>
    </xf>
    <xf numFmtId="0" fontId="0" fillId="0" borderId="0" xfId="0" applyBorder="1" applyAlignment="1">
      <alignment horizontal="left" vertical="top" wrapText="1" indent="1"/>
    </xf>
    <xf numFmtId="0" fontId="0" fillId="0" borderId="12" xfId="0" applyBorder="1" applyAlignment="1">
      <alignment horizontal="left" vertical="top" wrapText="1" indent="1"/>
    </xf>
    <xf numFmtId="0" fontId="0" fillId="0" borderId="5" xfId="0" applyBorder="1" applyAlignment="1">
      <alignment horizontal="left" vertical="top" wrapText="1" indent="1"/>
    </xf>
    <xf numFmtId="0" fontId="0" fillId="0" borderId="9" xfId="0" applyBorder="1" applyAlignment="1">
      <alignment horizontal="left" vertical="top" wrapText="1" indent="1"/>
    </xf>
    <xf numFmtId="0" fontId="0" fillId="0" borderId="10" xfId="0" applyBorder="1" applyAlignment="1">
      <alignment horizontal="left" vertical="top" wrapText="1" indent="1"/>
    </xf>
    <xf numFmtId="0" fontId="0" fillId="0" borderId="2" xfId="0" applyFill="1" applyBorder="1" applyAlignment="1">
      <alignment horizontal="left" vertical="center" wrapText="1" indent="1" shrinkToFit="1"/>
    </xf>
    <xf numFmtId="0" fontId="0" fillId="0" borderId="14" xfId="0" applyFill="1" applyBorder="1" applyAlignment="1">
      <alignment horizontal="left" vertical="center" indent="1" shrinkToFit="1"/>
    </xf>
    <xf numFmtId="0" fontId="0" fillId="0" borderId="15" xfId="0" applyFill="1" applyBorder="1" applyAlignment="1">
      <alignment horizontal="left" vertical="center" indent="1" shrinkToFit="1"/>
    </xf>
    <xf numFmtId="0" fontId="0" fillId="0" borderId="6" xfId="0" applyFill="1" applyBorder="1" applyAlignment="1">
      <alignment horizontal="left" vertical="top" indent="1"/>
    </xf>
    <xf numFmtId="0" fontId="0" fillId="0" borderId="7" xfId="0" applyFill="1" applyBorder="1" applyAlignment="1">
      <alignment horizontal="left" vertical="top" indent="1"/>
    </xf>
    <xf numFmtId="0" fontId="0" fillId="0" borderId="8" xfId="0" applyFill="1" applyBorder="1" applyAlignment="1">
      <alignment horizontal="left" vertical="top" indent="1"/>
    </xf>
    <xf numFmtId="0" fontId="0" fillId="0" borderId="5" xfId="0" applyFill="1" applyBorder="1" applyAlignment="1">
      <alignment horizontal="left" vertical="top" indent="1"/>
    </xf>
    <xf numFmtId="0" fontId="0" fillId="0" borderId="9" xfId="0" applyFill="1" applyBorder="1" applyAlignment="1">
      <alignment horizontal="left" vertical="top" indent="1"/>
    </xf>
    <xf numFmtId="0" fontId="0" fillId="0" borderId="10" xfId="0" applyFill="1" applyBorder="1" applyAlignment="1">
      <alignment horizontal="left" vertical="top" indent="1"/>
    </xf>
    <xf numFmtId="0" fontId="0" fillId="0" borderId="6" xfId="0" applyBorder="1" applyAlignment="1">
      <alignment horizontal="left" vertical="center" indent="1"/>
    </xf>
    <xf numFmtId="0" fontId="0" fillId="0" borderId="7" xfId="0" applyBorder="1" applyAlignment="1">
      <alignment horizontal="left" vertical="center" indent="1"/>
    </xf>
    <xf numFmtId="0" fontId="0" fillId="0" borderId="8" xfId="0" applyBorder="1" applyAlignment="1">
      <alignment horizontal="center" vertical="center"/>
    </xf>
    <xf numFmtId="0" fontId="0" fillId="0" borderId="10" xfId="0" applyBorder="1" applyAlignment="1">
      <alignment horizontal="center" vertical="center"/>
    </xf>
    <xf numFmtId="0" fontId="0" fillId="0" borderId="4" xfId="0" applyBorder="1" applyAlignment="1">
      <alignment horizontal="left" vertical="top" wrapText="1" indent="1"/>
    </xf>
    <xf numFmtId="0" fontId="0" fillId="0" borderId="1" xfId="0" applyBorder="1" applyAlignment="1">
      <alignment horizontal="left" vertical="top" wrapText="1" indent="1"/>
    </xf>
    <xf numFmtId="0" fontId="0" fillId="0" borderId="6" xfId="0" applyBorder="1" applyAlignment="1">
      <alignment horizontal="left" vertical="center" wrapText="1" indent="1"/>
    </xf>
    <xf numFmtId="0" fontId="0" fillId="0" borderId="7" xfId="0" applyBorder="1" applyAlignment="1">
      <alignment horizontal="left" vertical="center" wrapText="1" indent="1"/>
    </xf>
    <xf numFmtId="0" fontId="0" fillId="0" borderId="5" xfId="0" applyBorder="1" applyAlignment="1">
      <alignment horizontal="left" vertical="center" wrapText="1" indent="1"/>
    </xf>
    <xf numFmtId="0" fontId="0" fillId="0" borderId="9" xfId="0" applyBorder="1" applyAlignment="1">
      <alignment horizontal="left" vertical="center" wrapText="1" indent="1"/>
    </xf>
    <xf numFmtId="0" fontId="0" fillId="0" borderId="14" xfId="0" applyBorder="1" applyAlignment="1">
      <alignment horizontal="left" vertical="center" indent="1" shrinkToFit="1"/>
    </xf>
    <xf numFmtId="0" fontId="4" fillId="0" borderId="15" xfId="0" applyFont="1" applyBorder="1" applyAlignment="1">
      <alignment horizontal="center" vertical="center"/>
    </xf>
    <xf numFmtId="0" fontId="0" fillId="0" borderId="1" xfId="0" applyBorder="1" applyAlignment="1">
      <alignment horizontal="left" vertical="top" indent="1"/>
    </xf>
    <xf numFmtId="0" fontId="0" fillId="0" borderId="2" xfId="0" applyBorder="1" applyAlignment="1">
      <alignment horizontal="left" vertical="center" indent="1"/>
    </xf>
    <xf numFmtId="0" fontId="0" fillId="0" borderId="14" xfId="0" applyBorder="1" applyAlignment="1">
      <alignment horizontal="left" vertical="center" indent="1"/>
    </xf>
    <xf numFmtId="0" fontId="0" fillId="0" borderId="15" xfId="0" applyBorder="1" applyAlignment="1">
      <alignment horizontal="left" vertical="center" indent="1"/>
    </xf>
    <xf numFmtId="0" fontId="0" fillId="0" borderId="0" xfId="0" applyAlignment="1">
      <alignment horizontal="left" vertical="top" indent="1"/>
    </xf>
    <xf numFmtId="0" fontId="0" fillId="0" borderId="1" xfId="0" applyBorder="1" applyAlignment="1">
      <alignment horizontal="center" vertical="center"/>
    </xf>
    <xf numFmtId="0" fontId="0" fillId="0" borderId="3" xfId="0" applyBorder="1" applyAlignment="1">
      <alignment horizontal="center" vertical="center" wrapText="1"/>
    </xf>
    <xf numFmtId="0" fontId="0" fillId="0" borderId="13" xfId="0" applyBorder="1" applyAlignment="1">
      <alignment horizontal="center" vertical="center" wrapText="1"/>
    </xf>
    <xf numFmtId="0" fontId="0" fillId="0" borderId="4" xfId="0" applyBorder="1" applyAlignment="1">
      <alignment horizontal="center" vertical="center" wrapText="1"/>
    </xf>
    <xf numFmtId="0" fontId="3" fillId="0" borderId="2" xfId="0" applyFont="1" applyBorder="1" applyAlignment="1">
      <alignment horizontal="center" vertical="center"/>
    </xf>
    <xf numFmtId="0" fontId="4" fillId="0" borderId="1" xfId="0" applyFont="1" applyBorder="1" applyAlignment="1">
      <alignment horizontal="center" vertical="center"/>
    </xf>
    <xf numFmtId="0" fontId="0" fillId="0" borderId="1" xfId="0" applyBorder="1" applyAlignment="1">
      <alignment horizontal="left" vertical="center" inden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2"/>
  <sheetViews>
    <sheetView tabSelected="1" view="pageBreakPreview" zoomScaleNormal="100" zoomScaleSheetLayoutView="100" workbookViewId="0"/>
  </sheetViews>
  <sheetFormatPr defaultRowHeight="13.5" x14ac:dyDescent="0.15"/>
  <cols>
    <col min="1" max="2" width="5.625" customWidth="1"/>
    <col min="3" max="3" width="40.625" style="6" customWidth="1"/>
    <col min="4" max="4" width="24.625" customWidth="1"/>
    <col min="5" max="5" width="33.625" customWidth="1"/>
    <col min="6" max="6" width="6.625" style="30" customWidth="1"/>
    <col min="7" max="7" width="35.625" customWidth="1"/>
    <col min="8" max="8" width="13.625" customWidth="1"/>
    <col min="9" max="9" width="4.625" customWidth="1"/>
    <col min="10" max="10" width="10.625" customWidth="1"/>
    <col min="11" max="11" width="9.625" style="18" customWidth="1"/>
    <col min="12" max="12" width="10.625" customWidth="1"/>
  </cols>
  <sheetData>
    <row r="1" spans="1:12" ht="21" customHeight="1" x14ac:dyDescent="0.15">
      <c r="A1" s="33" t="s">
        <v>153</v>
      </c>
    </row>
    <row r="2" spans="1:12" ht="18.75" customHeight="1" x14ac:dyDescent="0.15">
      <c r="A2" s="108" t="s">
        <v>0</v>
      </c>
      <c r="B2" s="109"/>
      <c r="C2" s="110" t="s">
        <v>1</v>
      </c>
      <c r="D2" s="110" t="s">
        <v>5</v>
      </c>
      <c r="E2" s="114"/>
      <c r="F2" s="114"/>
      <c r="G2" s="114"/>
      <c r="H2" s="114"/>
      <c r="I2" s="114"/>
      <c r="J2" s="114"/>
      <c r="K2" s="114"/>
      <c r="L2" s="114"/>
    </row>
    <row r="3" spans="1:12" ht="18.75" customHeight="1" x14ac:dyDescent="0.15">
      <c r="A3" s="7" t="s">
        <v>2</v>
      </c>
      <c r="B3" s="8" t="s">
        <v>3</v>
      </c>
      <c r="C3" s="111"/>
      <c r="D3" s="111" t="s">
        <v>191</v>
      </c>
      <c r="E3" s="115"/>
      <c r="F3" s="115"/>
      <c r="G3" s="115"/>
      <c r="H3" s="115"/>
      <c r="I3" s="115"/>
      <c r="J3" s="115"/>
      <c r="K3" s="115"/>
      <c r="L3" s="115"/>
    </row>
    <row r="4" spans="1:12" ht="18.75" customHeight="1" x14ac:dyDescent="0.15">
      <c r="A4" s="1" t="s">
        <v>6</v>
      </c>
      <c r="B4" s="1">
        <v>1111</v>
      </c>
      <c r="C4" s="58" t="s">
        <v>7</v>
      </c>
      <c r="D4" s="44" t="s">
        <v>115</v>
      </c>
      <c r="E4" s="137" t="s">
        <v>111</v>
      </c>
      <c r="F4" s="138"/>
      <c r="G4" s="112"/>
      <c r="H4" s="113"/>
      <c r="I4" s="113"/>
      <c r="J4" s="113"/>
      <c r="K4" s="19">
        <v>1176</v>
      </c>
      <c r="L4" s="2" t="s">
        <v>29</v>
      </c>
    </row>
    <row r="5" spans="1:12" ht="18.75" customHeight="1" x14ac:dyDescent="0.15">
      <c r="A5" s="1" t="s">
        <v>6</v>
      </c>
      <c r="B5" s="1">
        <v>2111</v>
      </c>
      <c r="C5" s="58" t="s">
        <v>8</v>
      </c>
      <c r="D5" s="46" t="s">
        <v>201</v>
      </c>
      <c r="E5" s="137" t="s">
        <v>111</v>
      </c>
      <c r="F5" s="138"/>
      <c r="G5" s="106"/>
      <c r="H5" s="107"/>
      <c r="I5" s="107"/>
      <c r="J5" s="107"/>
      <c r="K5" s="19">
        <f>ROUND(K4/30.4,0)</f>
        <v>39</v>
      </c>
      <c r="L5" s="2" t="s">
        <v>30</v>
      </c>
    </row>
    <row r="6" spans="1:12" ht="18.75" customHeight="1" x14ac:dyDescent="0.15">
      <c r="A6" s="1" t="s">
        <v>6</v>
      </c>
      <c r="B6" s="1">
        <v>1211</v>
      </c>
      <c r="C6" s="59" t="s">
        <v>9</v>
      </c>
      <c r="D6" s="44" t="s">
        <v>116</v>
      </c>
      <c r="E6" s="137" t="s">
        <v>112</v>
      </c>
      <c r="F6" s="138"/>
      <c r="G6" s="106"/>
      <c r="H6" s="107"/>
      <c r="I6" s="107"/>
      <c r="J6" s="107"/>
      <c r="K6" s="19">
        <v>2349</v>
      </c>
      <c r="L6" s="2" t="s">
        <v>29</v>
      </c>
    </row>
    <row r="7" spans="1:12" ht="18.75" customHeight="1" x14ac:dyDescent="0.15">
      <c r="A7" s="1" t="s">
        <v>6</v>
      </c>
      <c r="B7" s="1">
        <v>2211</v>
      </c>
      <c r="C7" s="59" t="s">
        <v>10</v>
      </c>
      <c r="D7" s="46" t="s">
        <v>202</v>
      </c>
      <c r="E7" s="137" t="s">
        <v>112</v>
      </c>
      <c r="F7" s="138"/>
      <c r="G7" s="106"/>
      <c r="H7" s="107"/>
      <c r="I7" s="107"/>
      <c r="J7" s="107"/>
      <c r="K7" s="19">
        <f>ROUND(K6/30.4,0)</f>
        <v>77</v>
      </c>
      <c r="L7" s="2" t="s">
        <v>30</v>
      </c>
    </row>
    <row r="8" spans="1:12" ht="18.75" customHeight="1" x14ac:dyDescent="0.15">
      <c r="A8" s="1" t="s">
        <v>6</v>
      </c>
      <c r="B8" s="1">
        <v>1321</v>
      </c>
      <c r="C8" s="59" t="s">
        <v>11</v>
      </c>
      <c r="D8" s="44" t="s">
        <v>117</v>
      </c>
      <c r="E8" s="137" t="s">
        <v>113</v>
      </c>
      <c r="F8" s="138"/>
      <c r="G8" s="106"/>
      <c r="H8" s="107"/>
      <c r="I8" s="107"/>
      <c r="J8" s="107"/>
      <c r="K8" s="19">
        <v>3727</v>
      </c>
      <c r="L8" s="2" t="s">
        <v>29</v>
      </c>
    </row>
    <row r="9" spans="1:12" ht="18.75" customHeight="1" x14ac:dyDescent="0.15">
      <c r="A9" s="1" t="s">
        <v>6</v>
      </c>
      <c r="B9" s="1">
        <v>2321</v>
      </c>
      <c r="C9" s="59" t="s">
        <v>12</v>
      </c>
      <c r="D9" s="46" t="s">
        <v>203</v>
      </c>
      <c r="E9" s="137" t="s">
        <v>113</v>
      </c>
      <c r="F9" s="138"/>
      <c r="G9" s="106"/>
      <c r="H9" s="107"/>
      <c r="I9" s="107"/>
      <c r="J9" s="107"/>
      <c r="K9" s="19">
        <f>ROUND(K8/30.4,0)</f>
        <v>123</v>
      </c>
      <c r="L9" s="2" t="s">
        <v>30</v>
      </c>
    </row>
    <row r="10" spans="1:12" ht="27" x14ac:dyDescent="0.15">
      <c r="A10" s="1" t="s">
        <v>6</v>
      </c>
      <c r="B10" s="1">
        <v>2411</v>
      </c>
      <c r="C10" s="59" t="s">
        <v>13</v>
      </c>
      <c r="D10" s="89" t="s">
        <v>204</v>
      </c>
      <c r="E10" s="137" t="s">
        <v>111</v>
      </c>
      <c r="F10" s="138"/>
      <c r="G10" s="106"/>
      <c r="H10" s="107"/>
      <c r="I10" s="107"/>
      <c r="J10" s="107"/>
      <c r="K10" s="19">
        <v>268</v>
      </c>
      <c r="L10" s="2" t="s">
        <v>31</v>
      </c>
    </row>
    <row r="11" spans="1:12" ht="27" x14ac:dyDescent="0.15">
      <c r="A11" s="1" t="s">
        <v>6</v>
      </c>
      <c r="B11" s="1">
        <v>2511</v>
      </c>
      <c r="C11" s="59" t="s">
        <v>14</v>
      </c>
      <c r="D11" s="89" t="s">
        <v>205</v>
      </c>
      <c r="E11" s="137" t="s">
        <v>112</v>
      </c>
      <c r="F11" s="138"/>
      <c r="G11" s="106"/>
      <c r="H11" s="107"/>
      <c r="I11" s="107"/>
      <c r="J11" s="107"/>
      <c r="K11" s="19">
        <v>272</v>
      </c>
      <c r="L11" s="37"/>
    </row>
    <row r="12" spans="1:12" ht="27" x14ac:dyDescent="0.15">
      <c r="A12" s="1" t="s">
        <v>6</v>
      </c>
      <c r="B12" s="1">
        <v>2621</v>
      </c>
      <c r="C12" s="59" t="s">
        <v>15</v>
      </c>
      <c r="D12" s="89" t="s">
        <v>206</v>
      </c>
      <c r="E12" s="137" t="s">
        <v>113</v>
      </c>
      <c r="F12" s="138"/>
      <c r="G12" s="106"/>
      <c r="H12" s="107"/>
      <c r="I12" s="107"/>
      <c r="J12" s="107"/>
      <c r="K12" s="19">
        <v>287</v>
      </c>
      <c r="L12" s="37"/>
    </row>
    <row r="13" spans="1:12" ht="27" x14ac:dyDescent="0.15">
      <c r="A13" s="1" t="s">
        <v>6</v>
      </c>
      <c r="B13" s="1">
        <v>1411</v>
      </c>
      <c r="C13" s="59" t="s">
        <v>16</v>
      </c>
      <c r="D13" s="89" t="s">
        <v>207</v>
      </c>
      <c r="E13" s="137" t="s">
        <v>114</v>
      </c>
      <c r="F13" s="138"/>
      <c r="G13" s="106"/>
      <c r="H13" s="107"/>
      <c r="I13" s="107"/>
      <c r="J13" s="107"/>
      <c r="K13" s="19">
        <v>167</v>
      </c>
      <c r="L13" s="37"/>
    </row>
    <row r="14" spans="1:12" ht="27" customHeight="1" x14ac:dyDescent="0.15">
      <c r="A14" s="80" t="s">
        <v>6</v>
      </c>
      <c r="B14" s="80">
        <v>6001</v>
      </c>
      <c r="C14" s="59" t="s">
        <v>193</v>
      </c>
      <c r="D14" s="128" t="s">
        <v>210</v>
      </c>
      <c r="E14" s="129"/>
      <c r="F14" s="130"/>
      <c r="G14" s="9"/>
      <c r="H14" s="23" t="s">
        <v>128</v>
      </c>
      <c r="I14" s="32">
        <v>0.1</v>
      </c>
      <c r="J14" s="27" t="s">
        <v>194</v>
      </c>
      <c r="K14" s="20"/>
      <c r="L14" s="80" t="s">
        <v>29</v>
      </c>
    </row>
    <row r="15" spans="1:12" ht="18.75" customHeight="1" x14ac:dyDescent="0.15">
      <c r="A15" s="1" t="s">
        <v>6</v>
      </c>
      <c r="B15" s="1">
        <v>8000</v>
      </c>
      <c r="C15" s="59" t="s">
        <v>17</v>
      </c>
      <c r="D15" s="100" t="s">
        <v>28</v>
      </c>
      <c r="E15" s="101"/>
      <c r="F15" s="102"/>
      <c r="G15" s="22"/>
      <c r="H15" s="23" t="s">
        <v>128</v>
      </c>
      <c r="I15" s="32">
        <v>0.15</v>
      </c>
      <c r="J15" s="27" t="s">
        <v>129</v>
      </c>
      <c r="K15" s="20"/>
      <c r="L15" s="29" t="s">
        <v>29</v>
      </c>
    </row>
    <row r="16" spans="1:12" ht="18.75" customHeight="1" x14ac:dyDescent="0.15">
      <c r="A16" s="1" t="s">
        <v>6</v>
      </c>
      <c r="B16" s="1">
        <v>8001</v>
      </c>
      <c r="C16" s="59" t="s">
        <v>18</v>
      </c>
      <c r="D16" s="116"/>
      <c r="E16" s="117"/>
      <c r="F16" s="118"/>
      <c r="G16" s="22"/>
      <c r="H16" s="23" t="s">
        <v>128</v>
      </c>
      <c r="I16" s="32">
        <v>0.15</v>
      </c>
      <c r="J16" s="27" t="s">
        <v>129</v>
      </c>
      <c r="K16" s="20"/>
      <c r="L16" s="29" t="s">
        <v>30</v>
      </c>
    </row>
    <row r="17" spans="1:12" ht="18.75" customHeight="1" x14ac:dyDescent="0.15">
      <c r="A17" s="1" t="s">
        <v>6</v>
      </c>
      <c r="B17" s="1">
        <v>8002</v>
      </c>
      <c r="C17" s="59" t="s">
        <v>19</v>
      </c>
      <c r="D17" s="103"/>
      <c r="E17" s="104"/>
      <c r="F17" s="105"/>
      <c r="G17" s="22"/>
      <c r="H17" s="23" t="s">
        <v>128</v>
      </c>
      <c r="I17" s="32">
        <v>0.15</v>
      </c>
      <c r="J17" s="27" t="s">
        <v>129</v>
      </c>
      <c r="K17" s="20"/>
      <c r="L17" s="29" t="s">
        <v>31</v>
      </c>
    </row>
    <row r="18" spans="1:12" ht="18.75" customHeight="1" x14ac:dyDescent="0.15">
      <c r="A18" s="1" t="s">
        <v>6</v>
      </c>
      <c r="B18" s="1">
        <v>8100</v>
      </c>
      <c r="C18" s="59" t="s">
        <v>20</v>
      </c>
      <c r="D18" s="100" t="s">
        <v>118</v>
      </c>
      <c r="E18" s="101"/>
      <c r="F18" s="102"/>
      <c r="G18" s="22"/>
      <c r="H18" s="23" t="s">
        <v>128</v>
      </c>
      <c r="I18" s="32">
        <v>0.1</v>
      </c>
      <c r="J18" s="27" t="s">
        <v>129</v>
      </c>
      <c r="K18" s="20"/>
      <c r="L18" s="29" t="s">
        <v>29</v>
      </c>
    </row>
    <row r="19" spans="1:12" ht="18.75" customHeight="1" x14ac:dyDescent="0.15">
      <c r="A19" s="1" t="s">
        <v>6</v>
      </c>
      <c r="B19" s="1">
        <v>8101</v>
      </c>
      <c r="C19" s="59" t="s">
        <v>21</v>
      </c>
      <c r="D19" s="116"/>
      <c r="E19" s="117"/>
      <c r="F19" s="118"/>
      <c r="G19" s="24"/>
      <c r="H19" s="23" t="s">
        <v>128</v>
      </c>
      <c r="I19" s="32">
        <v>0.1</v>
      </c>
      <c r="J19" s="27" t="s">
        <v>129</v>
      </c>
      <c r="K19" s="20"/>
      <c r="L19" s="29" t="s">
        <v>30</v>
      </c>
    </row>
    <row r="20" spans="1:12" ht="18.75" customHeight="1" x14ac:dyDescent="0.15">
      <c r="A20" s="1" t="s">
        <v>6</v>
      </c>
      <c r="B20" s="1">
        <v>8102</v>
      </c>
      <c r="C20" s="59" t="s">
        <v>22</v>
      </c>
      <c r="D20" s="103"/>
      <c r="E20" s="104"/>
      <c r="F20" s="105"/>
      <c r="G20" s="22"/>
      <c r="H20" s="23" t="s">
        <v>128</v>
      </c>
      <c r="I20" s="32">
        <v>0.1</v>
      </c>
      <c r="J20" s="27" t="s">
        <v>129</v>
      </c>
      <c r="K20" s="20"/>
      <c r="L20" s="29" t="s">
        <v>31</v>
      </c>
    </row>
    <row r="21" spans="1:12" ht="18.75" customHeight="1" x14ac:dyDescent="0.15">
      <c r="A21" s="1" t="s">
        <v>6</v>
      </c>
      <c r="B21" s="1">
        <v>8110</v>
      </c>
      <c r="C21" s="59" t="s">
        <v>23</v>
      </c>
      <c r="D21" s="119" t="s">
        <v>99</v>
      </c>
      <c r="E21" s="120"/>
      <c r="F21" s="121"/>
      <c r="G21" s="22"/>
      <c r="H21" s="23" t="s">
        <v>128</v>
      </c>
      <c r="I21" s="32">
        <v>0.05</v>
      </c>
      <c r="J21" s="27" t="s">
        <v>129</v>
      </c>
      <c r="K21" s="20"/>
      <c r="L21" s="29" t="s">
        <v>29</v>
      </c>
    </row>
    <row r="22" spans="1:12" ht="18.75" customHeight="1" x14ac:dyDescent="0.15">
      <c r="A22" s="1" t="s">
        <v>6</v>
      </c>
      <c r="B22" s="1">
        <v>8111</v>
      </c>
      <c r="C22" s="59" t="s">
        <v>156</v>
      </c>
      <c r="D22" s="122"/>
      <c r="E22" s="123"/>
      <c r="F22" s="124"/>
      <c r="G22" s="22"/>
      <c r="H22" s="23" t="s">
        <v>128</v>
      </c>
      <c r="I22" s="32">
        <v>0.05</v>
      </c>
      <c r="J22" s="27" t="s">
        <v>129</v>
      </c>
      <c r="K22" s="20"/>
      <c r="L22" s="29" t="s">
        <v>30</v>
      </c>
    </row>
    <row r="23" spans="1:12" ht="18.75" customHeight="1" x14ac:dyDescent="0.15">
      <c r="A23" s="1" t="s">
        <v>6</v>
      </c>
      <c r="B23" s="1">
        <v>8112</v>
      </c>
      <c r="C23" s="59" t="s">
        <v>157</v>
      </c>
      <c r="D23" s="125"/>
      <c r="E23" s="126"/>
      <c r="F23" s="127"/>
      <c r="G23" s="26"/>
      <c r="H23" s="23" t="s">
        <v>128</v>
      </c>
      <c r="I23" s="32">
        <v>0.05</v>
      </c>
      <c r="J23" s="27" t="s">
        <v>129</v>
      </c>
      <c r="K23" s="20"/>
      <c r="L23" s="29" t="s">
        <v>31</v>
      </c>
    </row>
    <row r="24" spans="1:12" ht="18.75" customHeight="1" x14ac:dyDescent="0.15">
      <c r="A24" s="1" t="s">
        <v>6</v>
      </c>
      <c r="B24" s="1">
        <v>4001</v>
      </c>
      <c r="C24" s="59" t="s">
        <v>24</v>
      </c>
      <c r="D24" s="94" t="s">
        <v>125</v>
      </c>
      <c r="E24" s="95"/>
      <c r="F24" s="95"/>
      <c r="G24" s="9"/>
      <c r="H24" s="9"/>
      <c r="I24" s="9">
        <v>200</v>
      </c>
      <c r="J24" s="9" t="s">
        <v>119</v>
      </c>
      <c r="K24" s="20">
        <v>200</v>
      </c>
      <c r="L24" s="97" t="s">
        <v>29</v>
      </c>
    </row>
    <row r="25" spans="1:12" ht="18.75" customHeight="1" x14ac:dyDescent="0.15">
      <c r="A25" s="29" t="s">
        <v>6</v>
      </c>
      <c r="B25" s="21">
        <v>4003</v>
      </c>
      <c r="C25" s="59" t="s">
        <v>208</v>
      </c>
      <c r="D25" s="131" t="s">
        <v>124</v>
      </c>
      <c r="E25" s="132"/>
      <c r="F25" s="133"/>
      <c r="G25" s="55" t="s">
        <v>158</v>
      </c>
      <c r="H25" s="9"/>
      <c r="I25" s="9">
        <v>100</v>
      </c>
      <c r="J25" s="9" t="s">
        <v>119</v>
      </c>
      <c r="K25" s="20">
        <v>100</v>
      </c>
      <c r="L25" s="98"/>
    </row>
    <row r="26" spans="1:12" ht="18.75" customHeight="1" x14ac:dyDescent="0.15">
      <c r="A26" s="1" t="s">
        <v>6</v>
      </c>
      <c r="B26" s="1">
        <v>4002</v>
      </c>
      <c r="C26" s="59" t="s">
        <v>209</v>
      </c>
      <c r="D26" s="134"/>
      <c r="E26" s="135"/>
      <c r="F26" s="136"/>
      <c r="G26" s="55" t="s">
        <v>159</v>
      </c>
      <c r="H26" s="9"/>
      <c r="I26" s="9">
        <v>200</v>
      </c>
      <c r="J26" s="9" t="s">
        <v>119</v>
      </c>
      <c r="K26" s="20">
        <v>200</v>
      </c>
      <c r="L26" s="98"/>
    </row>
    <row r="27" spans="1:12" ht="18.75" customHeight="1" x14ac:dyDescent="0.15">
      <c r="A27" s="1" t="s">
        <v>6</v>
      </c>
      <c r="B27" s="1">
        <v>6269</v>
      </c>
      <c r="C27" s="59" t="s">
        <v>25</v>
      </c>
      <c r="D27" s="100" t="s">
        <v>123</v>
      </c>
      <c r="E27" s="101"/>
      <c r="F27" s="102"/>
      <c r="G27" s="40" t="s">
        <v>32</v>
      </c>
      <c r="H27" s="23" t="s">
        <v>128</v>
      </c>
      <c r="I27" s="9" t="s">
        <v>216</v>
      </c>
      <c r="J27" s="14"/>
      <c r="K27" s="20"/>
      <c r="L27" s="98"/>
    </row>
    <row r="28" spans="1:12" ht="18.75" customHeight="1" x14ac:dyDescent="0.15">
      <c r="A28" s="13" t="s">
        <v>6</v>
      </c>
      <c r="B28" s="13">
        <v>6270</v>
      </c>
      <c r="C28" s="59" t="s">
        <v>26</v>
      </c>
      <c r="D28" s="116"/>
      <c r="E28" s="117"/>
      <c r="F28" s="118"/>
      <c r="G28" s="40" t="s">
        <v>33</v>
      </c>
      <c r="H28" s="23" t="s">
        <v>128</v>
      </c>
      <c r="I28" s="9" t="s">
        <v>217</v>
      </c>
      <c r="J28" s="14"/>
      <c r="K28" s="20"/>
      <c r="L28" s="98"/>
    </row>
    <row r="29" spans="1:12" ht="18.75" customHeight="1" x14ac:dyDescent="0.15">
      <c r="A29" s="1" t="s">
        <v>6</v>
      </c>
      <c r="B29" s="1">
        <v>6271</v>
      </c>
      <c r="C29" s="59" t="s">
        <v>27</v>
      </c>
      <c r="D29" s="116"/>
      <c r="E29" s="117"/>
      <c r="F29" s="118"/>
      <c r="G29" s="40" t="s">
        <v>34</v>
      </c>
      <c r="H29" s="23" t="s">
        <v>128</v>
      </c>
      <c r="I29" s="9" t="s">
        <v>218</v>
      </c>
      <c r="J29" s="14"/>
      <c r="K29" s="20"/>
      <c r="L29" s="98"/>
    </row>
    <row r="30" spans="1:12" ht="18.75" customHeight="1" x14ac:dyDescent="0.15">
      <c r="A30" s="21" t="s">
        <v>6</v>
      </c>
      <c r="B30" s="21">
        <v>6278</v>
      </c>
      <c r="C30" s="59" t="s">
        <v>126</v>
      </c>
      <c r="D30" s="100" t="s">
        <v>122</v>
      </c>
      <c r="E30" s="101"/>
      <c r="F30" s="102"/>
      <c r="G30" s="40" t="s">
        <v>120</v>
      </c>
      <c r="H30" s="23" t="s">
        <v>128</v>
      </c>
      <c r="I30" s="9" t="s">
        <v>219</v>
      </c>
      <c r="J30" s="14"/>
      <c r="K30" s="20"/>
      <c r="L30" s="98"/>
    </row>
    <row r="31" spans="1:12" ht="18.75" customHeight="1" x14ac:dyDescent="0.15">
      <c r="A31" s="21" t="s">
        <v>6</v>
      </c>
      <c r="B31" s="21">
        <v>6279</v>
      </c>
      <c r="C31" s="59" t="s">
        <v>127</v>
      </c>
      <c r="D31" s="103"/>
      <c r="E31" s="104"/>
      <c r="F31" s="105"/>
      <c r="G31" s="40" t="s">
        <v>121</v>
      </c>
      <c r="H31" s="23" t="s">
        <v>128</v>
      </c>
      <c r="I31" s="9" t="s">
        <v>220</v>
      </c>
      <c r="J31" s="14"/>
      <c r="K31" s="20"/>
      <c r="L31" s="98"/>
    </row>
    <row r="32" spans="1:12" ht="18.75" customHeight="1" x14ac:dyDescent="0.15">
      <c r="A32" s="80" t="s">
        <v>6</v>
      </c>
      <c r="B32" s="80">
        <v>6281</v>
      </c>
      <c r="C32" s="90" t="s">
        <v>214</v>
      </c>
      <c r="D32" s="94" t="s">
        <v>215</v>
      </c>
      <c r="E32" s="95"/>
      <c r="F32" s="96"/>
      <c r="G32" s="9"/>
      <c r="H32" s="23" t="s">
        <v>128</v>
      </c>
      <c r="I32" s="9" t="s">
        <v>221</v>
      </c>
      <c r="J32" s="9"/>
      <c r="K32" s="20"/>
      <c r="L32" s="99"/>
    </row>
  </sheetData>
  <mergeCells count="34">
    <mergeCell ref="D14:F14"/>
    <mergeCell ref="D25:F26"/>
    <mergeCell ref="D27:F29"/>
    <mergeCell ref="E4:F4"/>
    <mergeCell ref="E5:F5"/>
    <mergeCell ref="E6:F6"/>
    <mergeCell ref="E7:F7"/>
    <mergeCell ref="E8:F8"/>
    <mergeCell ref="E9:F9"/>
    <mergeCell ref="E10:F10"/>
    <mergeCell ref="E11:F11"/>
    <mergeCell ref="E12:F12"/>
    <mergeCell ref="E13:F13"/>
    <mergeCell ref="A2:B2"/>
    <mergeCell ref="C2:C3"/>
    <mergeCell ref="G4:J4"/>
    <mergeCell ref="D2:L2"/>
    <mergeCell ref="D3:L3"/>
    <mergeCell ref="D32:F32"/>
    <mergeCell ref="L24:L32"/>
    <mergeCell ref="D24:F24"/>
    <mergeCell ref="D30:F31"/>
    <mergeCell ref="G5:J5"/>
    <mergeCell ref="G6:J6"/>
    <mergeCell ref="G7:J7"/>
    <mergeCell ref="G8:J8"/>
    <mergeCell ref="G9:J9"/>
    <mergeCell ref="G11:J11"/>
    <mergeCell ref="G12:J12"/>
    <mergeCell ref="G10:J10"/>
    <mergeCell ref="G13:J13"/>
    <mergeCell ref="D15:F17"/>
    <mergeCell ref="D18:F20"/>
    <mergeCell ref="D21:F23"/>
  </mergeCells>
  <phoneticPr fontId="1"/>
  <dataValidations count="1">
    <dataValidation imeMode="off" allowBlank="1" showInputMessage="1" showErrorMessage="1" sqref="F33:F1048576 F15:F23 F1"/>
  </dataValidations>
  <printOptions horizontalCentered="1"/>
  <pageMargins left="0.19685039370078741" right="0.19685039370078741" top="0.55118110236220474" bottom="0.55118110236220474" header="0.11811023622047245" footer="0.11811023622047245"/>
  <pageSetup paperSize="8"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5"/>
  <sheetViews>
    <sheetView view="pageBreakPreview" zoomScaleNormal="100" zoomScaleSheetLayoutView="100" workbookViewId="0"/>
  </sheetViews>
  <sheetFormatPr defaultRowHeight="18.75" customHeight="1" x14ac:dyDescent="0.15"/>
  <cols>
    <col min="1" max="2" width="5.625" style="12" customWidth="1"/>
    <col min="3" max="3" width="43.625" customWidth="1"/>
    <col min="4" max="4" width="14.625" customWidth="1"/>
    <col min="5" max="5" width="8.625" customWidth="1"/>
    <col min="6" max="6" width="9.625" customWidth="1"/>
    <col min="7" max="8" width="11.625" customWidth="1"/>
    <col min="9" max="9" width="9.625" customWidth="1"/>
    <col min="10" max="10" width="14.625" customWidth="1"/>
    <col min="11" max="11" width="20.625" customWidth="1"/>
    <col min="12" max="12" width="6.625" customWidth="1"/>
    <col min="13" max="13" width="12.625" customWidth="1"/>
    <col min="14" max="14" width="9.625" customWidth="1"/>
    <col min="15" max="15" width="10.625" customWidth="1"/>
  </cols>
  <sheetData>
    <row r="1" spans="1:15" ht="21" customHeight="1" x14ac:dyDescent="0.15">
      <c r="A1" s="39" t="s">
        <v>154</v>
      </c>
      <c r="B1" s="6"/>
    </row>
    <row r="2" spans="1:15" ht="17.25" customHeight="1" x14ac:dyDescent="0.15">
      <c r="A2" s="108" t="s">
        <v>35</v>
      </c>
      <c r="B2" s="159"/>
      <c r="C2" s="154" t="s">
        <v>39</v>
      </c>
      <c r="D2" s="110" t="s">
        <v>61</v>
      </c>
      <c r="E2" s="114"/>
      <c r="F2" s="114"/>
      <c r="G2" s="114"/>
      <c r="H2" s="114"/>
      <c r="I2" s="114"/>
      <c r="J2" s="114"/>
      <c r="K2" s="114"/>
      <c r="L2" s="114"/>
      <c r="M2" s="139"/>
      <c r="N2" s="2" t="s">
        <v>62</v>
      </c>
      <c r="O2" s="2" t="s">
        <v>64</v>
      </c>
    </row>
    <row r="3" spans="1:15" ht="17.25" customHeight="1" x14ac:dyDescent="0.15">
      <c r="A3" s="53" t="s">
        <v>36</v>
      </c>
      <c r="B3" s="53" t="s">
        <v>37</v>
      </c>
      <c r="C3" s="154"/>
      <c r="D3" s="111" t="s">
        <v>191</v>
      </c>
      <c r="E3" s="115"/>
      <c r="F3" s="115"/>
      <c r="G3" s="115"/>
      <c r="H3" s="115"/>
      <c r="I3" s="115"/>
      <c r="J3" s="115"/>
      <c r="K3" s="115"/>
      <c r="L3" s="115"/>
      <c r="M3" s="140"/>
      <c r="N3" s="3" t="s">
        <v>63</v>
      </c>
      <c r="O3" s="3" t="s">
        <v>65</v>
      </c>
    </row>
    <row r="4" spans="1:15" ht="17.25" customHeight="1" x14ac:dyDescent="0.15">
      <c r="A4" s="13" t="s">
        <v>38</v>
      </c>
      <c r="B4" s="13">
        <v>1111</v>
      </c>
      <c r="C4" s="42" t="s">
        <v>40</v>
      </c>
      <c r="D4" s="141" t="s">
        <v>101</v>
      </c>
      <c r="E4" s="141"/>
      <c r="F4" s="60" t="s">
        <v>66</v>
      </c>
      <c r="G4" s="66"/>
      <c r="H4" s="66"/>
      <c r="I4" s="66"/>
      <c r="J4" s="67"/>
      <c r="K4" s="35"/>
      <c r="L4" s="34">
        <v>1672</v>
      </c>
      <c r="M4" s="28" t="s">
        <v>4</v>
      </c>
      <c r="N4" s="65">
        <f>L4</f>
        <v>1672</v>
      </c>
      <c r="O4" s="29" t="s">
        <v>69</v>
      </c>
    </row>
    <row r="5" spans="1:15" ht="17.25" customHeight="1" x14ac:dyDescent="0.15">
      <c r="A5" s="13" t="s">
        <v>38</v>
      </c>
      <c r="B5" s="13">
        <v>1112</v>
      </c>
      <c r="C5" s="42" t="s">
        <v>42</v>
      </c>
      <c r="D5" s="142"/>
      <c r="E5" s="142"/>
      <c r="F5" s="48"/>
      <c r="G5" s="69"/>
      <c r="H5" s="69"/>
      <c r="I5" s="69"/>
      <c r="J5" s="70"/>
      <c r="K5" s="35"/>
      <c r="L5" s="34">
        <f>N5</f>
        <v>55</v>
      </c>
      <c r="M5" s="28" t="s">
        <v>4</v>
      </c>
      <c r="N5" s="65">
        <f>ROUND(N4/30.4,0)</f>
        <v>55</v>
      </c>
      <c r="O5" s="29" t="s">
        <v>70</v>
      </c>
    </row>
    <row r="6" spans="1:15" ht="17.25" customHeight="1" x14ac:dyDescent="0.15">
      <c r="A6" s="13" t="s">
        <v>38</v>
      </c>
      <c r="B6" s="13">
        <v>1121</v>
      </c>
      <c r="C6" s="42" t="s">
        <v>41</v>
      </c>
      <c r="D6" s="142"/>
      <c r="E6" s="142"/>
      <c r="F6" s="60" t="s">
        <v>67</v>
      </c>
      <c r="G6" s="66"/>
      <c r="H6" s="66"/>
      <c r="I6" s="66"/>
      <c r="J6" s="67"/>
      <c r="K6" s="35"/>
      <c r="L6" s="34">
        <v>3428</v>
      </c>
      <c r="M6" s="28" t="s">
        <v>4</v>
      </c>
      <c r="N6" s="65">
        <f>L6</f>
        <v>3428</v>
      </c>
      <c r="O6" s="29" t="s">
        <v>69</v>
      </c>
    </row>
    <row r="7" spans="1:15" ht="17.25" customHeight="1" x14ac:dyDescent="0.15">
      <c r="A7" s="13" t="s">
        <v>38</v>
      </c>
      <c r="B7" s="13">
        <v>1122</v>
      </c>
      <c r="C7" s="42" t="s">
        <v>43</v>
      </c>
      <c r="D7" s="142"/>
      <c r="E7" s="142"/>
      <c r="F7" s="68"/>
      <c r="G7" s="69"/>
      <c r="H7" s="69"/>
      <c r="I7" s="69"/>
      <c r="J7" s="70"/>
      <c r="K7" s="35"/>
      <c r="L7" s="34">
        <f>N7</f>
        <v>113</v>
      </c>
      <c r="M7" s="28" t="s">
        <v>4</v>
      </c>
      <c r="N7" s="65">
        <f>ROUND(N6/30.4,0)</f>
        <v>113</v>
      </c>
      <c r="O7" s="29" t="s">
        <v>70</v>
      </c>
    </row>
    <row r="8" spans="1:15" ht="17.25" customHeight="1" x14ac:dyDescent="0.15">
      <c r="A8" s="13" t="s">
        <v>38</v>
      </c>
      <c r="B8" s="13">
        <v>1113</v>
      </c>
      <c r="C8" s="42" t="s">
        <v>44</v>
      </c>
      <c r="D8" s="142"/>
      <c r="E8" s="142"/>
      <c r="F8" s="40" t="s">
        <v>66</v>
      </c>
      <c r="G8" s="41"/>
      <c r="H8" s="41" t="s">
        <v>134</v>
      </c>
      <c r="I8" s="41"/>
      <c r="J8" s="43"/>
      <c r="K8" s="10"/>
      <c r="L8" s="34">
        <v>384</v>
      </c>
      <c r="M8" s="28" t="s">
        <v>4</v>
      </c>
      <c r="N8" s="65">
        <f>L8</f>
        <v>384</v>
      </c>
      <c r="O8" s="97" t="s">
        <v>71</v>
      </c>
    </row>
    <row r="9" spans="1:15" ht="17.25" customHeight="1" x14ac:dyDescent="0.15">
      <c r="A9" s="13" t="s">
        <v>38</v>
      </c>
      <c r="B9" s="13">
        <v>1123</v>
      </c>
      <c r="C9" s="42" t="s">
        <v>45</v>
      </c>
      <c r="D9" s="142"/>
      <c r="E9" s="142"/>
      <c r="F9" s="40" t="s">
        <v>67</v>
      </c>
      <c r="G9" s="41"/>
      <c r="H9" s="41" t="s">
        <v>68</v>
      </c>
      <c r="I9" s="41"/>
      <c r="J9" s="43"/>
      <c r="K9" s="10"/>
      <c r="L9" s="34">
        <v>395</v>
      </c>
      <c r="M9" s="28" t="s">
        <v>4</v>
      </c>
      <c r="N9" s="65">
        <f>L9</f>
        <v>395</v>
      </c>
      <c r="O9" s="99"/>
    </row>
    <row r="10" spans="1:15" ht="17.25" customHeight="1" x14ac:dyDescent="0.15">
      <c r="A10" s="13" t="s">
        <v>38</v>
      </c>
      <c r="B10" s="13">
        <v>8110</v>
      </c>
      <c r="C10" s="42" t="s">
        <v>46</v>
      </c>
      <c r="D10" s="119" t="s">
        <v>106</v>
      </c>
      <c r="E10" s="120"/>
      <c r="F10" s="120"/>
      <c r="G10" s="120"/>
      <c r="H10" s="120"/>
      <c r="I10" s="91"/>
      <c r="J10" s="92"/>
      <c r="K10" s="23" t="s">
        <v>130</v>
      </c>
      <c r="L10" s="31">
        <v>0.05</v>
      </c>
      <c r="M10" s="28" t="s">
        <v>129</v>
      </c>
      <c r="N10" s="65"/>
      <c r="O10" s="29" t="s">
        <v>69</v>
      </c>
    </row>
    <row r="11" spans="1:15" ht="17.25" customHeight="1" x14ac:dyDescent="0.15">
      <c r="A11" s="13" t="s">
        <v>38</v>
      </c>
      <c r="B11" s="13">
        <v>8111</v>
      </c>
      <c r="C11" s="42" t="s">
        <v>160</v>
      </c>
      <c r="D11" s="122"/>
      <c r="E11" s="123"/>
      <c r="F11" s="123"/>
      <c r="G11" s="123"/>
      <c r="H11" s="123"/>
      <c r="I11" s="91"/>
      <c r="J11" s="92"/>
      <c r="K11" s="23" t="s">
        <v>130</v>
      </c>
      <c r="L11" s="31">
        <v>0.05</v>
      </c>
      <c r="M11" s="28" t="s">
        <v>129</v>
      </c>
      <c r="N11" s="65"/>
      <c r="O11" s="29" t="s">
        <v>70</v>
      </c>
    </row>
    <row r="12" spans="1:15" ht="17.25" customHeight="1" x14ac:dyDescent="0.15">
      <c r="A12" s="13" t="s">
        <v>38</v>
      </c>
      <c r="B12" s="13">
        <v>8112</v>
      </c>
      <c r="C12" s="42" t="s">
        <v>161</v>
      </c>
      <c r="D12" s="125"/>
      <c r="E12" s="126"/>
      <c r="F12" s="126"/>
      <c r="G12" s="126"/>
      <c r="H12" s="126"/>
      <c r="I12" s="91"/>
      <c r="J12" s="92"/>
      <c r="K12" s="23" t="s">
        <v>130</v>
      </c>
      <c r="L12" s="31">
        <v>0.05</v>
      </c>
      <c r="M12" s="28" t="s">
        <v>129</v>
      </c>
      <c r="N12" s="65"/>
      <c r="O12" s="29" t="s">
        <v>71</v>
      </c>
    </row>
    <row r="13" spans="1:15" ht="17.25" customHeight="1" x14ac:dyDescent="0.15">
      <c r="A13" s="13" t="s">
        <v>38</v>
      </c>
      <c r="B13" s="13">
        <v>6105</v>
      </c>
      <c r="C13" s="42" t="s">
        <v>48</v>
      </c>
      <c r="D13" s="143" t="s">
        <v>142</v>
      </c>
      <c r="E13" s="144"/>
      <c r="F13" s="144"/>
      <c r="G13" s="144"/>
      <c r="H13" s="144"/>
      <c r="I13" s="91"/>
      <c r="J13" s="92"/>
      <c r="K13" s="23" t="s">
        <v>66</v>
      </c>
      <c r="L13" s="9">
        <v>376</v>
      </c>
      <c r="M13" s="9" t="s">
        <v>162</v>
      </c>
      <c r="N13" s="65">
        <f>-L13</f>
        <v>-376</v>
      </c>
      <c r="O13" s="97" t="s">
        <v>69</v>
      </c>
    </row>
    <row r="14" spans="1:15" ht="17.25" customHeight="1" x14ac:dyDescent="0.15">
      <c r="A14" s="13" t="s">
        <v>38</v>
      </c>
      <c r="B14" s="13">
        <v>6106</v>
      </c>
      <c r="C14" s="42" t="s">
        <v>49</v>
      </c>
      <c r="D14" s="145"/>
      <c r="E14" s="146"/>
      <c r="F14" s="146"/>
      <c r="G14" s="146"/>
      <c r="H14" s="146"/>
      <c r="I14" s="91"/>
      <c r="J14" s="92"/>
      <c r="K14" s="23" t="s">
        <v>67</v>
      </c>
      <c r="L14" s="9">
        <v>752</v>
      </c>
      <c r="M14" s="9" t="s">
        <v>162</v>
      </c>
      <c r="N14" s="65">
        <f>-L14</f>
        <v>-752</v>
      </c>
      <c r="O14" s="98"/>
    </row>
    <row r="15" spans="1:15" ht="17.25" customHeight="1" x14ac:dyDescent="0.15">
      <c r="A15" s="13" t="s">
        <v>38</v>
      </c>
      <c r="B15" s="13">
        <v>5010</v>
      </c>
      <c r="C15" s="42" t="s">
        <v>50</v>
      </c>
      <c r="D15" s="40" t="s">
        <v>72</v>
      </c>
      <c r="E15" s="41"/>
      <c r="F15" s="41"/>
      <c r="G15" s="41"/>
      <c r="H15" s="41"/>
      <c r="I15" s="41"/>
      <c r="J15" s="41"/>
      <c r="K15" s="9"/>
      <c r="L15" s="9">
        <v>100</v>
      </c>
      <c r="M15" s="9" t="s">
        <v>119</v>
      </c>
      <c r="N15" s="65">
        <f t="shared" ref="N15:N17" si="0">L15</f>
        <v>100</v>
      </c>
      <c r="O15" s="98"/>
    </row>
    <row r="16" spans="1:15" ht="17.25" customHeight="1" x14ac:dyDescent="0.15">
      <c r="A16" s="13" t="s">
        <v>38</v>
      </c>
      <c r="B16" s="13">
        <v>5002</v>
      </c>
      <c r="C16" s="42" t="s">
        <v>51</v>
      </c>
      <c r="D16" s="40" t="s">
        <v>102</v>
      </c>
      <c r="E16" s="41"/>
      <c r="F16" s="41"/>
      <c r="G16" s="41"/>
      <c r="H16" s="41"/>
      <c r="I16" s="41"/>
      <c r="J16" s="41"/>
      <c r="K16" s="9"/>
      <c r="L16" s="9">
        <v>225</v>
      </c>
      <c r="M16" s="9" t="s">
        <v>119</v>
      </c>
      <c r="N16" s="65">
        <f t="shared" si="0"/>
        <v>225</v>
      </c>
      <c r="O16" s="98"/>
    </row>
    <row r="17" spans="1:15" ht="17.25" customHeight="1" x14ac:dyDescent="0.15">
      <c r="A17" s="13" t="s">
        <v>38</v>
      </c>
      <c r="B17" s="13">
        <v>6109</v>
      </c>
      <c r="C17" s="42" t="s">
        <v>47</v>
      </c>
      <c r="D17" s="40" t="s">
        <v>163</v>
      </c>
      <c r="E17" s="41"/>
      <c r="F17" s="41"/>
      <c r="G17" s="41"/>
      <c r="H17" s="41"/>
      <c r="I17" s="41"/>
      <c r="J17" s="41"/>
      <c r="K17" s="9"/>
      <c r="L17" s="9">
        <v>240</v>
      </c>
      <c r="M17" s="9" t="s">
        <v>119</v>
      </c>
      <c r="N17" s="65">
        <f t="shared" si="0"/>
        <v>240</v>
      </c>
      <c r="O17" s="98"/>
    </row>
    <row r="18" spans="1:15" ht="17.25" customHeight="1" x14ac:dyDescent="0.15">
      <c r="A18" s="61" t="s">
        <v>131</v>
      </c>
      <c r="B18" s="61">
        <v>6116</v>
      </c>
      <c r="C18" s="81" t="s">
        <v>190</v>
      </c>
      <c r="D18" s="63" t="s">
        <v>164</v>
      </c>
      <c r="E18" s="64"/>
      <c r="F18" s="64"/>
      <c r="G18" s="64"/>
      <c r="H18" s="64"/>
      <c r="I18" s="64"/>
      <c r="J18" s="64"/>
      <c r="K18" s="9"/>
      <c r="L18" s="9">
        <v>50</v>
      </c>
      <c r="M18" s="9" t="s">
        <v>119</v>
      </c>
      <c r="N18" s="65">
        <f>L18</f>
        <v>50</v>
      </c>
      <c r="O18" s="98"/>
    </row>
    <row r="19" spans="1:15" ht="17.25" customHeight="1" x14ac:dyDescent="0.15">
      <c r="A19" s="13" t="s">
        <v>131</v>
      </c>
      <c r="B19" s="13">
        <v>5003</v>
      </c>
      <c r="C19" s="42" t="s">
        <v>52</v>
      </c>
      <c r="D19" s="71" t="s">
        <v>165</v>
      </c>
      <c r="E19" s="41"/>
      <c r="F19" s="41"/>
      <c r="G19" s="41"/>
      <c r="H19" s="41"/>
      <c r="I19" s="41"/>
      <c r="J19" s="41"/>
      <c r="K19" s="9"/>
      <c r="L19" s="9">
        <v>200</v>
      </c>
      <c r="M19" s="9" t="s">
        <v>119</v>
      </c>
      <c r="N19" s="65">
        <f t="shared" ref="N19:N38" si="1">L19</f>
        <v>200</v>
      </c>
      <c r="O19" s="98"/>
    </row>
    <row r="20" spans="1:15" ht="17.25" customHeight="1" x14ac:dyDescent="0.15">
      <c r="A20" s="13" t="s">
        <v>131</v>
      </c>
      <c r="B20" s="13">
        <v>5004</v>
      </c>
      <c r="C20" s="42" t="s">
        <v>167</v>
      </c>
      <c r="D20" s="100" t="s">
        <v>166</v>
      </c>
      <c r="E20" s="101"/>
      <c r="F20" s="102"/>
      <c r="G20" s="64" t="s">
        <v>169</v>
      </c>
      <c r="H20" s="41"/>
      <c r="I20" s="41"/>
      <c r="J20" s="41"/>
      <c r="K20" s="9"/>
      <c r="L20" s="9">
        <v>150</v>
      </c>
      <c r="M20" s="9" t="s">
        <v>119</v>
      </c>
      <c r="N20" s="65">
        <f t="shared" si="1"/>
        <v>150</v>
      </c>
      <c r="O20" s="98"/>
    </row>
    <row r="21" spans="1:15" ht="17.25" customHeight="1" x14ac:dyDescent="0.15">
      <c r="A21" s="61" t="s">
        <v>131</v>
      </c>
      <c r="B21" s="61">
        <v>5011</v>
      </c>
      <c r="C21" s="62" t="s">
        <v>168</v>
      </c>
      <c r="D21" s="103"/>
      <c r="E21" s="104"/>
      <c r="F21" s="105"/>
      <c r="G21" s="64" t="s">
        <v>170</v>
      </c>
      <c r="H21" s="45"/>
      <c r="I21" s="64"/>
      <c r="J21" s="64"/>
      <c r="K21" s="9"/>
      <c r="L21" s="9">
        <v>160</v>
      </c>
      <c r="M21" s="9" t="s">
        <v>119</v>
      </c>
      <c r="N21" s="65">
        <f t="shared" si="1"/>
        <v>160</v>
      </c>
      <c r="O21" s="98"/>
    </row>
    <row r="22" spans="1:15" ht="17.25" customHeight="1" x14ac:dyDescent="0.15">
      <c r="A22" s="13" t="s">
        <v>131</v>
      </c>
      <c r="B22" s="13">
        <v>5006</v>
      </c>
      <c r="C22" s="42" t="s">
        <v>53</v>
      </c>
      <c r="D22" s="44" t="s">
        <v>171</v>
      </c>
      <c r="E22" s="100" t="s">
        <v>75</v>
      </c>
      <c r="F22" s="101"/>
      <c r="G22" s="101"/>
      <c r="H22" s="102"/>
      <c r="I22" s="40" t="s">
        <v>103</v>
      </c>
      <c r="J22" s="41"/>
      <c r="K22" s="9"/>
      <c r="L22" s="9">
        <v>480</v>
      </c>
      <c r="M22" s="9" t="s">
        <v>119</v>
      </c>
      <c r="N22" s="65">
        <f t="shared" si="1"/>
        <v>480</v>
      </c>
      <c r="O22" s="98"/>
    </row>
    <row r="23" spans="1:15" ht="17.25" customHeight="1" x14ac:dyDescent="0.15">
      <c r="A23" s="13" t="s">
        <v>131</v>
      </c>
      <c r="B23" s="13">
        <v>5007</v>
      </c>
      <c r="C23" s="42" t="s">
        <v>54</v>
      </c>
      <c r="D23" s="46" t="s">
        <v>73</v>
      </c>
      <c r="E23" s="116"/>
      <c r="F23" s="117"/>
      <c r="G23" s="117"/>
      <c r="H23" s="118"/>
      <c r="I23" s="40" t="s">
        <v>104</v>
      </c>
      <c r="J23" s="41"/>
      <c r="K23" s="9"/>
      <c r="L23" s="9">
        <v>480</v>
      </c>
      <c r="M23" s="9" t="s">
        <v>119</v>
      </c>
      <c r="N23" s="65">
        <f t="shared" si="1"/>
        <v>480</v>
      </c>
      <c r="O23" s="98"/>
    </row>
    <row r="24" spans="1:15" ht="17.25" customHeight="1" x14ac:dyDescent="0.15">
      <c r="A24" s="13" t="s">
        <v>131</v>
      </c>
      <c r="B24" s="13">
        <v>5008</v>
      </c>
      <c r="C24" s="42" t="s">
        <v>55</v>
      </c>
      <c r="D24" s="46" t="s">
        <v>74</v>
      </c>
      <c r="E24" s="103"/>
      <c r="F24" s="104"/>
      <c r="G24" s="104"/>
      <c r="H24" s="105"/>
      <c r="I24" s="40" t="s">
        <v>76</v>
      </c>
      <c r="J24" s="41"/>
      <c r="K24" s="9"/>
      <c r="L24" s="9">
        <v>480</v>
      </c>
      <c r="M24" s="9" t="s">
        <v>119</v>
      </c>
      <c r="N24" s="65">
        <f t="shared" si="1"/>
        <v>480</v>
      </c>
      <c r="O24" s="98"/>
    </row>
    <row r="25" spans="1:15" ht="17.25" customHeight="1" x14ac:dyDescent="0.15">
      <c r="A25" s="13" t="s">
        <v>131</v>
      </c>
      <c r="B25" s="13">
        <v>5009</v>
      </c>
      <c r="C25" s="42" t="s">
        <v>56</v>
      </c>
      <c r="D25" s="51"/>
      <c r="E25" s="160" t="s">
        <v>77</v>
      </c>
      <c r="F25" s="160"/>
      <c r="G25" s="160"/>
      <c r="H25" s="160"/>
      <c r="I25" s="41" t="s">
        <v>105</v>
      </c>
      <c r="J25" s="41"/>
      <c r="K25" s="9"/>
      <c r="L25" s="9">
        <v>700</v>
      </c>
      <c r="M25" s="9" t="s">
        <v>119</v>
      </c>
      <c r="N25" s="65">
        <f t="shared" si="1"/>
        <v>700</v>
      </c>
      <c r="O25" s="98"/>
    </row>
    <row r="26" spans="1:15" ht="17.25" customHeight="1" x14ac:dyDescent="0.15">
      <c r="A26" s="13" t="s">
        <v>131</v>
      </c>
      <c r="B26" s="13">
        <v>5005</v>
      </c>
      <c r="C26" s="42" t="s">
        <v>57</v>
      </c>
      <c r="D26" s="40" t="s">
        <v>172</v>
      </c>
      <c r="E26" s="41"/>
      <c r="F26" s="41"/>
      <c r="G26" s="45"/>
      <c r="H26" s="45"/>
      <c r="I26" s="45"/>
      <c r="J26" s="45"/>
      <c r="K26" s="9"/>
      <c r="L26" s="9">
        <v>120</v>
      </c>
      <c r="M26" s="9" t="s">
        <v>119</v>
      </c>
      <c r="N26" s="65">
        <f t="shared" si="1"/>
        <v>120</v>
      </c>
      <c r="O26" s="98"/>
    </row>
    <row r="27" spans="1:15" ht="17.25" customHeight="1" x14ac:dyDescent="0.15">
      <c r="A27" s="80" t="s">
        <v>131</v>
      </c>
      <c r="B27" s="80">
        <v>6011</v>
      </c>
      <c r="C27" s="81" t="s">
        <v>188</v>
      </c>
      <c r="D27" s="100" t="s">
        <v>173</v>
      </c>
      <c r="E27" s="101"/>
      <c r="F27" s="102"/>
      <c r="G27" s="119" t="s">
        <v>211</v>
      </c>
      <c r="H27" s="121"/>
      <c r="I27" s="93"/>
      <c r="J27" s="52"/>
      <c r="K27" s="23" t="s">
        <v>66</v>
      </c>
      <c r="L27" s="9">
        <v>88</v>
      </c>
      <c r="M27" s="9" t="s">
        <v>119</v>
      </c>
      <c r="N27" s="65">
        <f t="shared" ref="N27:N28" si="2">L27</f>
        <v>88</v>
      </c>
      <c r="O27" s="98"/>
    </row>
    <row r="28" spans="1:15" ht="17.25" customHeight="1" x14ac:dyDescent="0.15">
      <c r="A28" s="80" t="s">
        <v>131</v>
      </c>
      <c r="B28" s="80">
        <v>6012</v>
      </c>
      <c r="C28" s="81" t="s">
        <v>189</v>
      </c>
      <c r="D28" s="116"/>
      <c r="E28" s="117"/>
      <c r="F28" s="118"/>
      <c r="G28" s="125"/>
      <c r="H28" s="127"/>
      <c r="I28" s="93"/>
      <c r="J28" s="52"/>
      <c r="K28" s="23" t="s">
        <v>67</v>
      </c>
      <c r="L28" s="9">
        <v>176</v>
      </c>
      <c r="M28" s="9" t="s">
        <v>119</v>
      </c>
      <c r="N28" s="65">
        <f t="shared" si="2"/>
        <v>176</v>
      </c>
      <c r="O28" s="98"/>
    </row>
    <row r="29" spans="1:15" ht="17.25" customHeight="1" x14ac:dyDescent="0.15">
      <c r="A29" s="13" t="s">
        <v>131</v>
      </c>
      <c r="B29" s="80">
        <v>6107</v>
      </c>
      <c r="C29" s="42" t="s">
        <v>195</v>
      </c>
      <c r="D29" s="116"/>
      <c r="E29" s="117"/>
      <c r="F29" s="118"/>
      <c r="G29" s="119" t="s">
        <v>212</v>
      </c>
      <c r="H29" s="121"/>
      <c r="I29" s="93"/>
      <c r="J29" s="52"/>
      <c r="K29" s="23" t="s">
        <v>66</v>
      </c>
      <c r="L29" s="9">
        <v>72</v>
      </c>
      <c r="M29" s="9" t="s">
        <v>119</v>
      </c>
      <c r="N29" s="65">
        <f t="shared" si="1"/>
        <v>72</v>
      </c>
      <c r="O29" s="98"/>
    </row>
    <row r="30" spans="1:15" ht="17.25" customHeight="1" x14ac:dyDescent="0.15">
      <c r="A30" s="13" t="s">
        <v>131</v>
      </c>
      <c r="B30" s="80">
        <v>6108</v>
      </c>
      <c r="C30" s="42" t="s">
        <v>196</v>
      </c>
      <c r="D30" s="116"/>
      <c r="E30" s="117"/>
      <c r="F30" s="118"/>
      <c r="G30" s="125"/>
      <c r="H30" s="127"/>
      <c r="I30" s="93"/>
      <c r="J30" s="52"/>
      <c r="K30" s="23" t="s">
        <v>67</v>
      </c>
      <c r="L30" s="9">
        <v>144</v>
      </c>
      <c r="M30" s="9" t="s">
        <v>119</v>
      </c>
      <c r="N30" s="65">
        <f t="shared" si="1"/>
        <v>144</v>
      </c>
      <c r="O30" s="98"/>
    </row>
    <row r="31" spans="1:15" ht="17.25" customHeight="1" x14ac:dyDescent="0.15">
      <c r="A31" s="13" t="s">
        <v>131</v>
      </c>
      <c r="B31" s="80">
        <v>6103</v>
      </c>
      <c r="C31" s="42" t="s">
        <v>197</v>
      </c>
      <c r="D31" s="116"/>
      <c r="E31" s="117"/>
      <c r="F31" s="118"/>
      <c r="G31" s="119" t="s">
        <v>213</v>
      </c>
      <c r="H31" s="121"/>
      <c r="I31" s="93"/>
      <c r="J31" s="52"/>
      <c r="K31" s="23" t="s">
        <v>66</v>
      </c>
      <c r="L31" s="9">
        <v>24</v>
      </c>
      <c r="M31" s="9" t="s">
        <v>119</v>
      </c>
      <c r="N31" s="65">
        <f t="shared" si="1"/>
        <v>24</v>
      </c>
      <c r="O31" s="98"/>
    </row>
    <row r="32" spans="1:15" ht="17.25" customHeight="1" x14ac:dyDescent="0.15">
      <c r="A32" s="13" t="s">
        <v>131</v>
      </c>
      <c r="B32" s="80">
        <v>6104</v>
      </c>
      <c r="C32" s="42" t="s">
        <v>198</v>
      </c>
      <c r="D32" s="103"/>
      <c r="E32" s="104"/>
      <c r="F32" s="105"/>
      <c r="G32" s="125"/>
      <c r="H32" s="127"/>
      <c r="I32" s="93"/>
      <c r="J32" s="52"/>
      <c r="K32" s="23" t="s">
        <v>67</v>
      </c>
      <c r="L32" s="5">
        <v>48</v>
      </c>
      <c r="M32" s="9" t="s">
        <v>119</v>
      </c>
      <c r="N32" s="65">
        <f t="shared" si="1"/>
        <v>48</v>
      </c>
      <c r="O32" s="98"/>
    </row>
    <row r="33" spans="1:15" ht="17.25" customHeight="1" x14ac:dyDescent="0.15">
      <c r="A33" s="61" t="s">
        <v>131</v>
      </c>
      <c r="B33" s="61">
        <v>4001</v>
      </c>
      <c r="C33" s="75" t="s">
        <v>175</v>
      </c>
      <c r="D33" s="100" t="s">
        <v>174</v>
      </c>
      <c r="E33" s="101"/>
      <c r="F33" s="101"/>
      <c r="G33" s="76" t="s">
        <v>178</v>
      </c>
      <c r="H33" s="85"/>
      <c r="I33" s="52"/>
      <c r="J33" s="52"/>
      <c r="K33" s="23"/>
      <c r="L33" s="9">
        <v>100</v>
      </c>
      <c r="M33" s="9" t="s">
        <v>119</v>
      </c>
      <c r="N33" s="65">
        <f t="shared" si="1"/>
        <v>100</v>
      </c>
      <c r="O33" s="98"/>
    </row>
    <row r="34" spans="1:15" ht="17.25" customHeight="1" x14ac:dyDescent="0.15">
      <c r="A34" s="29" t="s">
        <v>131</v>
      </c>
      <c r="B34" s="29">
        <v>4002</v>
      </c>
      <c r="C34" s="42" t="s">
        <v>176</v>
      </c>
      <c r="D34" s="116"/>
      <c r="E34" s="117"/>
      <c r="F34" s="117"/>
      <c r="G34" s="119" t="s">
        <v>179</v>
      </c>
      <c r="H34" s="120"/>
      <c r="I34" s="121"/>
      <c r="J34" s="47"/>
      <c r="K34" s="83"/>
      <c r="L34" s="83">
        <v>200</v>
      </c>
      <c r="M34" s="84" t="s">
        <v>119</v>
      </c>
      <c r="N34" s="65">
        <f t="shared" si="1"/>
        <v>200</v>
      </c>
      <c r="O34" s="98"/>
    </row>
    <row r="35" spans="1:15" ht="17.25" customHeight="1" x14ac:dyDescent="0.15">
      <c r="A35" s="29" t="s">
        <v>131</v>
      </c>
      <c r="B35" s="29">
        <v>4003</v>
      </c>
      <c r="C35" s="42" t="s">
        <v>177</v>
      </c>
      <c r="D35" s="103"/>
      <c r="E35" s="104"/>
      <c r="F35" s="104"/>
      <c r="G35" s="125"/>
      <c r="H35" s="126"/>
      <c r="I35" s="127"/>
      <c r="J35" s="147" t="s">
        <v>141</v>
      </c>
      <c r="K35" s="147"/>
      <c r="L35" s="5">
        <v>100</v>
      </c>
      <c r="M35" s="9" t="s">
        <v>119</v>
      </c>
      <c r="N35" s="65">
        <f t="shared" si="1"/>
        <v>100</v>
      </c>
      <c r="O35" s="99"/>
    </row>
    <row r="36" spans="1:15" ht="17.25" customHeight="1" x14ac:dyDescent="0.15">
      <c r="A36" s="29" t="s">
        <v>131</v>
      </c>
      <c r="B36" s="29">
        <v>6200</v>
      </c>
      <c r="C36" s="87" t="s">
        <v>199</v>
      </c>
      <c r="D36" s="100" t="s">
        <v>185</v>
      </c>
      <c r="E36" s="101"/>
      <c r="F36" s="101"/>
      <c r="G36" s="76" t="s">
        <v>181</v>
      </c>
      <c r="H36" s="52"/>
      <c r="I36" s="41"/>
      <c r="J36" s="41"/>
      <c r="K36" s="9"/>
      <c r="L36" s="9">
        <v>20</v>
      </c>
      <c r="M36" s="14" t="s">
        <v>119</v>
      </c>
      <c r="N36" s="65">
        <f t="shared" si="1"/>
        <v>20</v>
      </c>
      <c r="O36" s="97" t="s">
        <v>31</v>
      </c>
    </row>
    <row r="37" spans="1:15" ht="17.25" customHeight="1" x14ac:dyDescent="0.15">
      <c r="A37" s="74" t="s">
        <v>131</v>
      </c>
      <c r="B37" s="74">
        <v>6201</v>
      </c>
      <c r="C37" s="87" t="s">
        <v>200</v>
      </c>
      <c r="D37" s="103"/>
      <c r="E37" s="104"/>
      <c r="F37" s="104"/>
      <c r="G37" s="76" t="s">
        <v>182</v>
      </c>
      <c r="H37" s="52"/>
      <c r="I37" s="77"/>
      <c r="J37" s="77"/>
      <c r="K37" s="9"/>
      <c r="L37" s="9">
        <v>5</v>
      </c>
      <c r="M37" s="14" t="s">
        <v>119</v>
      </c>
      <c r="N37" s="65">
        <f t="shared" si="1"/>
        <v>5</v>
      </c>
      <c r="O37" s="99"/>
    </row>
    <row r="38" spans="1:15" ht="17.25" customHeight="1" x14ac:dyDescent="0.15">
      <c r="A38" s="74" t="s">
        <v>131</v>
      </c>
      <c r="B38" s="74">
        <v>6311</v>
      </c>
      <c r="C38" s="75" t="s">
        <v>184</v>
      </c>
      <c r="D38" s="72" t="s">
        <v>183</v>
      </c>
      <c r="E38" s="73"/>
      <c r="F38" s="73"/>
      <c r="G38" s="77"/>
      <c r="H38" s="52"/>
      <c r="I38" s="77"/>
      <c r="J38" s="77"/>
      <c r="K38" s="9"/>
      <c r="L38" s="9">
        <v>40</v>
      </c>
      <c r="M38" s="14" t="s">
        <v>119</v>
      </c>
      <c r="N38" s="65">
        <f t="shared" si="1"/>
        <v>40</v>
      </c>
      <c r="O38" s="97" t="s">
        <v>29</v>
      </c>
    </row>
    <row r="39" spans="1:15" ht="17.25" customHeight="1" x14ac:dyDescent="0.15">
      <c r="A39" s="29" t="s">
        <v>131</v>
      </c>
      <c r="B39" s="13">
        <v>6100</v>
      </c>
      <c r="C39" s="42" t="s">
        <v>58</v>
      </c>
      <c r="D39" s="100" t="s">
        <v>186</v>
      </c>
      <c r="E39" s="101"/>
      <c r="F39" s="102"/>
      <c r="G39" s="40" t="s">
        <v>180</v>
      </c>
      <c r="H39" s="41"/>
      <c r="I39" s="40"/>
      <c r="J39" s="41"/>
      <c r="K39" s="23" t="s">
        <v>135</v>
      </c>
      <c r="L39" s="27" t="s">
        <v>136</v>
      </c>
      <c r="M39" s="25"/>
      <c r="N39" s="17"/>
      <c r="O39" s="98"/>
    </row>
    <row r="40" spans="1:15" ht="17.25" customHeight="1" x14ac:dyDescent="0.15">
      <c r="A40" s="29" t="s">
        <v>131</v>
      </c>
      <c r="B40" s="13">
        <v>6110</v>
      </c>
      <c r="C40" s="42" t="s">
        <v>59</v>
      </c>
      <c r="D40" s="116"/>
      <c r="E40" s="117"/>
      <c r="F40" s="118"/>
      <c r="G40" s="40" t="s">
        <v>109</v>
      </c>
      <c r="H40" s="41"/>
      <c r="I40" s="41"/>
      <c r="J40" s="41"/>
      <c r="K40" s="23" t="s">
        <v>137</v>
      </c>
      <c r="L40" s="27" t="s">
        <v>138</v>
      </c>
      <c r="M40" s="25"/>
      <c r="N40" s="17"/>
      <c r="O40" s="98"/>
    </row>
    <row r="41" spans="1:15" ht="17.25" customHeight="1" x14ac:dyDescent="0.15">
      <c r="A41" s="29" t="s">
        <v>131</v>
      </c>
      <c r="B41" s="13">
        <v>6111</v>
      </c>
      <c r="C41" s="42" t="s">
        <v>60</v>
      </c>
      <c r="D41" s="116"/>
      <c r="E41" s="117"/>
      <c r="F41" s="118"/>
      <c r="G41" s="40" t="s">
        <v>110</v>
      </c>
      <c r="H41" s="41"/>
      <c r="I41" s="41"/>
      <c r="J41" s="41"/>
      <c r="K41" s="23" t="s">
        <v>139</v>
      </c>
      <c r="L41" s="27" t="s">
        <v>140</v>
      </c>
      <c r="M41" s="25"/>
      <c r="N41" s="17"/>
      <c r="O41" s="98"/>
    </row>
    <row r="42" spans="1:15" ht="17.25" customHeight="1" x14ac:dyDescent="0.15">
      <c r="A42" s="29" t="s">
        <v>131</v>
      </c>
      <c r="B42" s="29">
        <v>6118</v>
      </c>
      <c r="C42" s="42" t="s">
        <v>132</v>
      </c>
      <c r="D42" s="149" t="s">
        <v>187</v>
      </c>
      <c r="E42" s="149"/>
      <c r="F42" s="149"/>
      <c r="G42" s="40" t="s">
        <v>143</v>
      </c>
      <c r="H42" s="41"/>
      <c r="I42" s="41"/>
      <c r="J42" s="43"/>
      <c r="K42" s="23" t="s">
        <v>135</v>
      </c>
      <c r="L42" s="27" t="s">
        <v>145</v>
      </c>
      <c r="M42" s="25"/>
      <c r="N42" s="17"/>
      <c r="O42" s="98"/>
    </row>
    <row r="43" spans="1:15" ht="17.25" customHeight="1" x14ac:dyDescent="0.15">
      <c r="A43" s="29" t="s">
        <v>131</v>
      </c>
      <c r="B43" s="29">
        <v>6119</v>
      </c>
      <c r="C43" s="42" t="s">
        <v>133</v>
      </c>
      <c r="D43" s="149"/>
      <c r="E43" s="149"/>
      <c r="F43" s="149"/>
      <c r="G43" s="48" t="s">
        <v>144</v>
      </c>
      <c r="H43" s="49"/>
      <c r="I43" s="49"/>
      <c r="J43" s="50"/>
      <c r="K43" s="23" t="s">
        <v>137</v>
      </c>
      <c r="L43" s="27" t="s">
        <v>146</v>
      </c>
      <c r="M43" s="25"/>
      <c r="N43" s="17"/>
      <c r="O43" s="98"/>
    </row>
    <row r="44" spans="1:15" ht="17.25" customHeight="1" x14ac:dyDescent="0.15">
      <c r="A44" s="74" t="s">
        <v>131</v>
      </c>
      <c r="B44" s="74">
        <v>6114</v>
      </c>
      <c r="C44" s="58" t="s">
        <v>222</v>
      </c>
      <c r="D44" s="86" t="s">
        <v>224</v>
      </c>
      <c r="E44" s="52"/>
      <c r="F44" s="52"/>
      <c r="G44" s="88"/>
      <c r="H44" s="52"/>
      <c r="I44" s="77"/>
      <c r="J44" s="77"/>
      <c r="K44" s="23" t="s">
        <v>137</v>
      </c>
      <c r="L44" s="27" t="s">
        <v>223</v>
      </c>
      <c r="M44" s="25"/>
      <c r="N44" s="65"/>
      <c r="O44" s="99"/>
    </row>
    <row r="45" spans="1:15" ht="17.25" customHeight="1" x14ac:dyDescent="0.15"/>
    <row r="46" spans="1:15" ht="18.75" customHeight="1" x14ac:dyDescent="0.15">
      <c r="A46" s="38" t="s">
        <v>78</v>
      </c>
    </row>
    <row r="47" spans="1:15" ht="18.75" customHeight="1" x14ac:dyDescent="0.15">
      <c r="A47" s="158" t="s">
        <v>79</v>
      </c>
      <c r="B47" s="148"/>
      <c r="C47" s="154" t="s">
        <v>80</v>
      </c>
      <c r="D47" s="154" t="s">
        <v>61</v>
      </c>
      <c r="E47" s="154"/>
      <c r="F47" s="154"/>
      <c r="G47" s="154"/>
      <c r="H47" s="154"/>
      <c r="I47" s="154"/>
      <c r="J47" s="154"/>
      <c r="K47" s="154"/>
      <c r="L47" s="154"/>
      <c r="M47" s="154"/>
      <c r="N47" s="2" t="s">
        <v>62</v>
      </c>
      <c r="O47" s="2" t="s">
        <v>87</v>
      </c>
    </row>
    <row r="48" spans="1:15" ht="18.75" customHeight="1" x14ac:dyDescent="0.15">
      <c r="A48" s="53" t="s">
        <v>2</v>
      </c>
      <c r="B48" s="53" t="s">
        <v>3</v>
      </c>
      <c r="C48" s="154"/>
      <c r="D48" s="154"/>
      <c r="E48" s="154"/>
      <c r="F48" s="154"/>
      <c r="G48" s="154"/>
      <c r="H48" s="154"/>
      <c r="I48" s="154"/>
      <c r="J48" s="154"/>
      <c r="K48" s="154"/>
      <c r="L48" s="154"/>
      <c r="M48" s="154"/>
      <c r="N48" s="3" t="s">
        <v>63</v>
      </c>
      <c r="O48" s="3" t="s">
        <v>65</v>
      </c>
    </row>
    <row r="49" spans="1:15" ht="18.75" customHeight="1" x14ac:dyDescent="0.15">
      <c r="A49" s="13" t="s">
        <v>38</v>
      </c>
      <c r="B49" s="13">
        <v>8001</v>
      </c>
      <c r="C49" s="42" t="s">
        <v>81</v>
      </c>
      <c r="D49" s="119" t="s">
        <v>147</v>
      </c>
      <c r="E49" s="121"/>
      <c r="F49" s="100" t="s">
        <v>66</v>
      </c>
      <c r="G49" s="101"/>
      <c r="H49" s="101"/>
      <c r="I49" s="101"/>
      <c r="J49" s="102"/>
      <c r="K49" s="15">
        <f>L4</f>
        <v>1672</v>
      </c>
      <c r="L49" s="14" t="s">
        <v>150</v>
      </c>
      <c r="M49" s="155" t="s">
        <v>148</v>
      </c>
      <c r="N49" s="65">
        <f>ROUND(K49*0.7,0)</f>
        <v>1170</v>
      </c>
      <c r="O49" s="29" t="s">
        <v>69</v>
      </c>
    </row>
    <row r="50" spans="1:15" ht="18.75" customHeight="1" x14ac:dyDescent="0.15">
      <c r="A50" s="13" t="s">
        <v>38</v>
      </c>
      <c r="B50" s="13">
        <v>8002</v>
      </c>
      <c r="C50" s="42" t="s">
        <v>83</v>
      </c>
      <c r="D50" s="122"/>
      <c r="E50" s="124"/>
      <c r="F50" s="103"/>
      <c r="G50" s="104"/>
      <c r="H50" s="104"/>
      <c r="I50" s="104"/>
      <c r="J50" s="105"/>
      <c r="K50" s="15">
        <f>L5</f>
        <v>55</v>
      </c>
      <c r="L50" s="56" t="s">
        <v>150</v>
      </c>
      <c r="M50" s="156"/>
      <c r="N50" s="65">
        <f t="shared" ref="N50:N54" si="3">ROUND(K50*0.7,0)</f>
        <v>39</v>
      </c>
      <c r="O50" s="29" t="s">
        <v>88</v>
      </c>
    </row>
    <row r="51" spans="1:15" ht="18.75" customHeight="1" x14ac:dyDescent="0.15">
      <c r="A51" s="13" t="s">
        <v>38</v>
      </c>
      <c r="B51" s="13">
        <v>8011</v>
      </c>
      <c r="C51" s="42" t="s">
        <v>82</v>
      </c>
      <c r="D51" s="122"/>
      <c r="E51" s="124"/>
      <c r="F51" s="100" t="s">
        <v>67</v>
      </c>
      <c r="G51" s="101"/>
      <c r="H51" s="101"/>
      <c r="I51" s="101"/>
      <c r="J51" s="102"/>
      <c r="K51" s="15">
        <f>L6</f>
        <v>3428</v>
      </c>
      <c r="L51" s="56" t="s">
        <v>150</v>
      </c>
      <c r="M51" s="156"/>
      <c r="N51" s="65">
        <f t="shared" si="3"/>
        <v>2400</v>
      </c>
      <c r="O51" s="29" t="s">
        <v>69</v>
      </c>
    </row>
    <row r="52" spans="1:15" ht="18.75" customHeight="1" x14ac:dyDescent="0.15">
      <c r="A52" s="13" t="s">
        <v>38</v>
      </c>
      <c r="B52" s="13">
        <v>8012</v>
      </c>
      <c r="C52" s="42" t="s">
        <v>84</v>
      </c>
      <c r="D52" s="122"/>
      <c r="E52" s="124"/>
      <c r="F52" s="103"/>
      <c r="G52" s="104"/>
      <c r="H52" s="104"/>
      <c r="I52" s="104"/>
      <c r="J52" s="105"/>
      <c r="K52" s="15">
        <f>L7</f>
        <v>113</v>
      </c>
      <c r="L52" s="56" t="s">
        <v>150</v>
      </c>
      <c r="M52" s="156"/>
      <c r="N52" s="65">
        <f t="shared" si="3"/>
        <v>79</v>
      </c>
      <c r="O52" s="2" t="s">
        <v>88</v>
      </c>
    </row>
    <row r="53" spans="1:15" ht="18.75" customHeight="1" x14ac:dyDescent="0.15">
      <c r="A53" s="13" t="s">
        <v>38</v>
      </c>
      <c r="B53" s="13">
        <v>8003</v>
      </c>
      <c r="C53" s="42" t="s">
        <v>85</v>
      </c>
      <c r="D53" s="122"/>
      <c r="E53" s="124"/>
      <c r="F53" s="150" t="s">
        <v>107</v>
      </c>
      <c r="G53" s="151"/>
      <c r="H53" s="151"/>
      <c r="I53" s="151"/>
      <c r="J53" s="152"/>
      <c r="K53" s="15">
        <f>L8</f>
        <v>384</v>
      </c>
      <c r="L53" s="56" t="s">
        <v>150</v>
      </c>
      <c r="M53" s="156"/>
      <c r="N53" s="65">
        <f t="shared" si="3"/>
        <v>269</v>
      </c>
      <c r="O53" s="97" t="s">
        <v>71</v>
      </c>
    </row>
    <row r="54" spans="1:15" ht="18.75" customHeight="1" x14ac:dyDescent="0.15">
      <c r="A54" s="13" t="s">
        <v>38</v>
      </c>
      <c r="B54" s="13">
        <v>8013</v>
      </c>
      <c r="C54" s="42" t="s">
        <v>86</v>
      </c>
      <c r="D54" s="125"/>
      <c r="E54" s="127"/>
      <c r="F54" s="150" t="s">
        <v>108</v>
      </c>
      <c r="G54" s="151"/>
      <c r="H54" s="151"/>
      <c r="I54" s="151"/>
      <c r="J54" s="152"/>
      <c r="K54" s="15">
        <f>L9</f>
        <v>395</v>
      </c>
      <c r="L54" s="56" t="s">
        <v>150</v>
      </c>
      <c r="M54" s="157"/>
      <c r="N54" s="65">
        <f t="shared" si="3"/>
        <v>277</v>
      </c>
      <c r="O54" s="99"/>
    </row>
    <row r="55" spans="1:15" ht="18.75" customHeight="1" x14ac:dyDescent="0.15">
      <c r="C55" s="54"/>
      <c r="O55" s="12"/>
    </row>
    <row r="56" spans="1:15" ht="18.75" customHeight="1" x14ac:dyDescent="0.15">
      <c r="A56" s="38" t="s">
        <v>89</v>
      </c>
      <c r="B56" s="16"/>
      <c r="C56" s="54"/>
      <c r="O56" s="12"/>
    </row>
    <row r="57" spans="1:15" ht="18.75" customHeight="1" x14ac:dyDescent="0.15">
      <c r="A57" s="109" t="s">
        <v>100</v>
      </c>
      <c r="B57" s="148"/>
      <c r="C57" s="110" t="s">
        <v>80</v>
      </c>
      <c r="D57" s="154" t="s">
        <v>61</v>
      </c>
      <c r="E57" s="154"/>
      <c r="F57" s="154"/>
      <c r="G57" s="154"/>
      <c r="H57" s="154"/>
      <c r="I57" s="154"/>
      <c r="J57" s="154"/>
      <c r="K57" s="154"/>
      <c r="L57" s="154"/>
      <c r="M57" s="154"/>
      <c r="N57" s="2" t="s">
        <v>62</v>
      </c>
      <c r="O57" s="2" t="s">
        <v>87</v>
      </c>
    </row>
    <row r="58" spans="1:15" ht="18.75" customHeight="1" x14ac:dyDescent="0.15">
      <c r="A58" s="57" t="s">
        <v>2</v>
      </c>
      <c r="B58" s="57" t="s">
        <v>3</v>
      </c>
      <c r="C58" s="111"/>
      <c r="D58" s="154"/>
      <c r="E58" s="154"/>
      <c r="F58" s="154"/>
      <c r="G58" s="154"/>
      <c r="H58" s="154"/>
      <c r="I58" s="154"/>
      <c r="J58" s="154"/>
      <c r="K58" s="154"/>
      <c r="L58" s="154"/>
      <c r="M58" s="154"/>
      <c r="N58" s="3" t="s">
        <v>63</v>
      </c>
      <c r="O58" s="3" t="s">
        <v>65</v>
      </c>
    </row>
    <row r="59" spans="1:15" ht="18.75" customHeight="1" x14ac:dyDescent="0.15">
      <c r="A59" s="13" t="s">
        <v>38</v>
      </c>
      <c r="B59" s="13">
        <v>9001</v>
      </c>
      <c r="C59" s="40" t="s">
        <v>90</v>
      </c>
      <c r="D59" s="119" t="s">
        <v>147</v>
      </c>
      <c r="E59" s="121"/>
      <c r="F59" s="100" t="s">
        <v>66</v>
      </c>
      <c r="G59" s="101"/>
      <c r="H59" s="101"/>
      <c r="I59" s="101"/>
      <c r="J59" s="102"/>
      <c r="K59" s="15">
        <f>K49</f>
        <v>1672</v>
      </c>
      <c r="L59" s="14" t="s">
        <v>150</v>
      </c>
      <c r="M59" s="155" t="s">
        <v>149</v>
      </c>
      <c r="N59" s="65">
        <f>ROUND(K59*0.7,0)</f>
        <v>1170</v>
      </c>
      <c r="O59" s="29" t="s">
        <v>69</v>
      </c>
    </row>
    <row r="60" spans="1:15" ht="18.75" customHeight="1" x14ac:dyDescent="0.15">
      <c r="A60" s="13" t="s">
        <v>38</v>
      </c>
      <c r="B60" s="13">
        <v>9002</v>
      </c>
      <c r="C60" s="40" t="s">
        <v>91</v>
      </c>
      <c r="D60" s="122"/>
      <c r="E60" s="124"/>
      <c r="F60" s="103"/>
      <c r="G60" s="104"/>
      <c r="H60" s="104"/>
      <c r="I60" s="104"/>
      <c r="J60" s="105"/>
      <c r="K60" s="15">
        <f t="shared" ref="K60:K64" si="4">K50</f>
        <v>55</v>
      </c>
      <c r="L60" s="56" t="s">
        <v>150</v>
      </c>
      <c r="M60" s="156"/>
      <c r="N60" s="65">
        <f t="shared" ref="N60:N64" si="5">ROUND(K60*0.7,0)</f>
        <v>39</v>
      </c>
      <c r="O60" s="29" t="s">
        <v>88</v>
      </c>
    </row>
    <row r="61" spans="1:15" ht="18.75" customHeight="1" x14ac:dyDescent="0.15">
      <c r="A61" s="13" t="s">
        <v>38</v>
      </c>
      <c r="B61" s="13">
        <v>9011</v>
      </c>
      <c r="C61" s="40" t="s">
        <v>92</v>
      </c>
      <c r="D61" s="122"/>
      <c r="E61" s="124"/>
      <c r="F61" s="116" t="s">
        <v>67</v>
      </c>
      <c r="G61" s="153"/>
      <c r="H61" s="153"/>
      <c r="I61" s="153"/>
      <c r="J61" s="153"/>
      <c r="K61" s="15">
        <f t="shared" si="4"/>
        <v>3428</v>
      </c>
      <c r="L61" s="56" t="s">
        <v>150</v>
      </c>
      <c r="M61" s="156"/>
      <c r="N61" s="65">
        <f t="shared" si="5"/>
        <v>2400</v>
      </c>
      <c r="O61" s="29" t="s">
        <v>69</v>
      </c>
    </row>
    <row r="62" spans="1:15" ht="18.75" customHeight="1" x14ac:dyDescent="0.15">
      <c r="A62" s="13" t="s">
        <v>38</v>
      </c>
      <c r="B62" s="13">
        <v>9012</v>
      </c>
      <c r="C62" s="40" t="s">
        <v>93</v>
      </c>
      <c r="D62" s="122"/>
      <c r="E62" s="124"/>
      <c r="F62" s="116"/>
      <c r="G62" s="153"/>
      <c r="H62" s="153"/>
      <c r="I62" s="153"/>
      <c r="J62" s="153"/>
      <c r="K62" s="15">
        <f t="shared" si="4"/>
        <v>113</v>
      </c>
      <c r="L62" s="56" t="s">
        <v>150</v>
      </c>
      <c r="M62" s="156"/>
      <c r="N62" s="65">
        <f t="shared" si="5"/>
        <v>79</v>
      </c>
      <c r="O62" s="29" t="s">
        <v>88</v>
      </c>
    </row>
    <row r="63" spans="1:15" ht="18.75" customHeight="1" x14ac:dyDescent="0.15">
      <c r="A63" s="13" t="s">
        <v>38</v>
      </c>
      <c r="B63" s="13">
        <v>9003</v>
      </c>
      <c r="C63" s="40" t="s">
        <v>94</v>
      </c>
      <c r="D63" s="122"/>
      <c r="E63" s="124"/>
      <c r="F63" s="150" t="s">
        <v>107</v>
      </c>
      <c r="G63" s="151"/>
      <c r="H63" s="151"/>
      <c r="I63" s="151"/>
      <c r="J63" s="152"/>
      <c r="K63" s="15">
        <f t="shared" si="4"/>
        <v>384</v>
      </c>
      <c r="L63" s="56" t="s">
        <v>150</v>
      </c>
      <c r="M63" s="156"/>
      <c r="N63" s="65">
        <f t="shared" si="5"/>
        <v>269</v>
      </c>
      <c r="O63" s="97" t="s">
        <v>71</v>
      </c>
    </row>
    <row r="64" spans="1:15" ht="18.75" customHeight="1" x14ac:dyDescent="0.15">
      <c r="A64" s="13" t="s">
        <v>38</v>
      </c>
      <c r="B64" s="13">
        <v>9013</v>
      </c>
      <c r="C64" s="42" t="s">
        <v>95</v>
      </c>
      <c r="D64" s="125"/>
      <c r="E64" s="127"/>
      <c r="F64" s="40" t="s">
        <v>108</v>
      </c>
      <c r="G64" s="9"/>
      <c r="H64" s="9"/>
      <c r="I64" s="9"/>
      <c r="J64" s="9"/>
      <c r="K64" s="15">
        <f t="shared" si="4"/>
        <v>395</v>
      </c>
      <c r="L64" s="56" t="s">
        <v>150</v>
      </c>
      <c r="M64" s="157"/>
      <c r="N64" s="65">
        <f t="shared" si="5"/>
        <v>277</v>
      </c>
      <c r="O64" s="99"/>
    </row>
    <row r="65" spans="4:5" ht="18.75" customHeight="1" x14ac:dyDescent="0.15">
      <c r="D65" s="6"/>
      <c r="E65" s="6"/>
    </row>
  </sheetData>
  <mergeCells count="43">
    <mergeCell ref="A2:B2"/>
    <mergeCell ref="O8:O9"/>
    <mergeCell ref="E25:H25"/>
    <mergeCell ref="C2:C3"/>
    <mergeCell ref="E22:H24"/>
    <mergeCell ref="D47:M48"/>
    <mergeCell ref="C47:C48"/>
    <mergeCell ref="D20:F21"/>
    <mergeCell ref="D33:F35"/>
    <mergeCell ref="D36:F37"/>
    <mergeCell ref="G34:I35"/>
    <mergeCell ref="A57:B57"/>
    <mergeCell ref="D42:F43"/>
    <mergeCell ref="D59:E64"/>
    <mergeCell ref="D49:E54"/>
    <mergeCell ref="F49:J50"/>
    <mergeCell ref="F51:J52"/>
    <mergeCell ref="F53:J53"/>
    <mergeCell ref="F54:J54"/>
    <mergeCell ref="F63:J63"/>
    <mergeCell ref="C57:C58"/>
    <mergeCell ref="F59:J60"/>
    <mergeCell ref="F61:J62"/>
    <mergeCell ref="D57:M58"/>
    <mergeCell ref="M49:M54"/>
    <mergeCell ref="M59:M64"/>
    <mergeCell ref="A47:B47"/>
    <mergeCell ref="O53:O54"/>
    <mergeCell ref="O63:O64"/>
    <mergeCell ref="D2:M2"/>
    <mergeCell ref="D3:M3"/>
    <mergeCell ref="D27:F32"/>
    <mergeCell ref="D4:E9"/>
    <mergeCell ref="O36:O37"/>
    <mergeCell ref="O13:O35"/>
    <mergeCell ref="O38:O44"/>
    <mergeCell ref="D10:H12"/>
    <mergeCell ref="D13:H14"/>
    <mergeCell ref="G31:H32"/>
    <mergeCell ref="G29:H30"/>
    <mergeCell ref="G27:H28"/>
    <mergeCell ref="J35:K35"/>
    <mergeCell ref="D39:F41"/>
  </mergeCells>
  <phoneticPr fontId="1"/>
  <printOptions horizontalCentered="1"/>
  <pageMargins left="0.19685039370078741" right="0.19685039370078741" top="0.55118110236220474" bottom="0.55118110236220474" header="0.31496062992125984" footer="0.31496062992125984"/>
  <pageSetup paperSize="8" orientation="landscape" r:id="rId1"/>
  <rowBreaks count="1" manualBreakCount="1">
    <brk id="4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
  <sheetViews>
    <sheetView view="pageBreakPreview" zoomScaleNormal="100" zoomScaleSheetLayoutView="100" workbookViewId="0"/>
  </sheetViews>
  <sheetFormatPr defaultRowHeight="18.75" customHeight="1" x14ac:dyDescent="0.15"/>
  <cols>
    <col min="1" max="1" width="5.625" customWidth="1"/>
    <col min="2" max="2" width="5.625" style="12" customWidth="1"/>
    <col min="3" max="3" width="43.625" customWidth="1"/>
    <col min="4" max="4" width="52.625" customWidth="1"/>
    <col min="5" max="5" width="48.625" customWidth="1"/>
    <col min="6" max="6" width="6.625" customWidth="1"/>
    <col min="7" max="7" width="12.625" customWidth="1"/>
    <col min="8" max="8" width="9.625" customWidth="1"/>
    <col min="9" max="9" width="10.625" customWidth="1"/>
  </cols>
  <sheetData>
    <row r="1" spans="1:12" ht="21" customHeight="1" x14ac:dyDescent="0.15">
      <c r="A1" s="33" t="s">
        <v>155</v>
      </c>
    </row>
    <row r="2" spans="1:12" ht="18.75" customHeight="1" x14ac:dyDescent="0.15">
      <c r="A2" s="158" t="s">
        <v>79</v>
      </c>
      <c r="B2" s="148"/>
      <c r="C2" s="154" t="s">
        <v>80</v>
      </c>
      <c r="D2" s="110" t="s">
        <v>61</v>
      </c>
      <c r="E2" s="114"/>
      <c r="F2" s="114"/>
      <c r="G2" s="114"/>
      <c r="H2" s="2" t="s">
        <v>62</v>
      </c>
      <c r="I2" s="2" t="s">
        <v>87</v>
      </c>
      <c r="J2" s="6"/>
      <c r="K2" s="6"/>
    </row>
    <row r="3" spans="1:12" ht="18.75" customHeight="1" x14ac:dyDescent="0.15">
      <c r="A3" s="78" t="s">
        <v>2</v>
      </c>
      <c r="B3" s="82" t="s">
        <v>3</v>
      </c>
      <c r="C3" s="154"/>
      <c r="D3" s="111"/>
      <c r="E3" s="115"/>
      <c r="F3" s="115"/>
      <c r="G3" s="115"/>
      <c r="H3" s="3" t="s">
        <v>63</v>
      </c>
      <c r="I3" s="3" t="s">
        <v>65</v>
      </c>
      <c r="L3" s="4"/>
    </row>
    <row r="4" spans="1:12" ht="18.75" customHeight="1" x14ac:dyDescent="0.15">
      <c r="A4" s="80" t="s">
        <v>96</v>
      </c>
      <c r="B4" s="80">
        <v>2111</v>
      </c>
      <c r="C4" s="81" t="s">
        <v>97</v>
      </c>
      <c r="D4" s="79" t="s">
        <v>151</v>
      </c>
      <c r="E4" s="22" t="s">
        <v>192</v>
      </c>
      <c r="F4" s="36">
        <v>438</v>
      </c>
      <c r="G4" s="14" t="s">
        <v>150</v>
      </c>
      <c r="H4" s="11">
        <f>F4</f>
        <v>438</v>
      </c>
      <c r="I4" s="97" t="s">
        <v>69</v>
      </c>
    </row>
    <row r="5" spans="1:12" ht="18.75" customHeight="1" x14ac:dyDescent="0.15">
      <c r="A5" s="80" t="s">
        <v>96</v>
      </c>
      <c r="B5" s="80">
        <v>4001</v>
      </c>
      <c r="C5" s="81" t="s">
        <v>98</v>
      </c>
      <c r="D5" s="79" t="s">
        <v>152</v>
      </c>
      <c r="E5" s="9"/>
      <c r="F5" s="36">
        <v>300</v>
      </c>
      <c r="G5" s="9" t="s">
        <v>119</v>
      </c>
      <c r="H5" s="11">
        <f t="shared" ref="H5" si="0">F5</f>
        <v>300</v>
      </c>
      <c r="I5" s="98"/>
    </row>
  </sheetData>
  <mergeCells count="4">
    <mergeCell ref="A2:B2"/>
    <mergeCell ref="D2:G3"/>
    <mergeCell ref="C2:C3"/>
    <mergeCell ref="I4:I5"/>
  </mergeCells>
  <phoneticPr fontId="1"/>
  <printOptions horizontalCentered="1"/>
  <pageMargins left="0.19685039370078741" right="0.19685039370078741" top="0.74803149606299213" bottom="0.74803149606299213" header="0.31496062992125984" footer="0.31496062992125984"/>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A2　訪問</vt:lpstr>
      <vt:lpstr>A6　通所</vt:lpstr>
      <vt:lpstr>AF　ケアマネジメント</vt:lpstr>
      <vt:lpstr>'A6　通所'!Print_Area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保健福祉課_臨時職員</dc:creator>
  <cp:lastModifiedBy>保健福祉課01</cp:lastModifiedBy>
  <cp:lastPrinted>2021-04-22T04:54:37Z</cp:lastPrinted>
  <dcterms:created xsi:type="dcterms:W3CDTF">2017-04-24T06:49:45Z</dcterms:created>
  <dcterms:modified xsi:type="dcterms:W3CDTF">2022-10-24T06:35:39Z</dcterms:modified>
</cp:coreProperties>
</file>