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06介護保険係\13.介護保険サービス事業所\13.総合事業\01.龍郷町サービスコード\令和8年6月1日改正\"/>
    </mc:Choice>
  </mc:AlternateContent>
  <xr:revisionPtr revIDLastSave="0" documentId="13_ncr:1_{3C58AF2B-A1EC-4EC0-B912-D6A68E9BA9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2コード表(R8.6月～)" sheetId="1" r:id="rId1"/>
    <sheet name="A6コード表(R8.6月～)" sheetId="2" r:id="rId2"/>
    <sheet name="AFコード表(R6.4月～)" sheetId="3" r:id="rId3"/>
  </sheets>
  <calcPr calcId="191029" calcMode="manual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3" l="1"/>
  <c r="S5" i="3"/>
  <c r="R86" i="2"/>
  <c r="R85" i="2"/>
  <c r="R84" i="2"/>
  <c r="R83" i="2"/>
  <c r="R82" i="2"/>
  <c r="R81" i="2"/>
  <c r="R69" i="2"/>
  <c r="R68" i="2"/>
  <c r="R67" i="2"/>
  <c r="R66" i="2"/>
  <c r="R65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K49" i="1"/>
  <c r="K48" i="1"/>
  <c r="K47" i="1"/>
</calcChain>
</file>

<file path=xl/sharedStrings.xml><?xml version="1.0" encoding="utf-8"?>
<sst xmlns="http://schemas.openxmlformats.org/spreadsheetml/2006/main" count="738" uniqueCount="281">
  <si>
    <t>訪問型サービス（独自）サービスコード表</t>
  </si>
  <si>
    <t xml:space="preserve"> </t>
  </si>
  <si>
    <t>サービスコード</t>
  </si>
  <si>
    <t>サービス内容略称</t>
  </si>
  <si>
    <t>算定項目</t>
  </si>
  <si>
    <t>合成
単位数</t>
  </si>
  <si>
    <t>算定
単位</t>
  </si>
  <si>
    <t>種類</t>
  </si>
  <si>
    <t>項目</t>
  </si>
  <si>
    <t>A2</t>
  </si>
  <si>
    <t>訪問型独自サービス１１</t>
  </si>
  <si>
    <t>イ　１週あたりの
標準的な回数を
定める場合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</si>
  <si>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）１週に１回程度の場合</t>
    </r>
  </si>
  <si>
    <r>
      <rPr>
        <sz val="9"/>
        <color rgb="FF000000"/>
        <rFont val="ＭＳ Ｐゴシック"/>
        <family val="3"/>
      </rPr>
      <t>1</t>
    </r>
    <r>
      <rPr>
        <sz val="9"/>
        <color rgb="FF000000"/>
        <rFont val="DejaVu Sans"/>
        <family val="2"/>
      </rPr>
      <t>月につき</t>
    </r>
  </si>
  <si>
    <t>訪問型独自サービス１１日割</t>
  </si>
  <si>
    <r>
      <rPr>
        <sz val="11"/>
        <color rgb="FF000000"/>
        <rFont val="ＭＳ Ｐゴシック"/>
        <family val="3"/>
      </rPr>
      <t>1176</t>
    </r>
    <r>
      <rPr>
        <sz val="11"/>
        <color rgb="FF000000"/>
        <rFont val="DejaVu Sans"/>
        <family val="2"/>
      </rPr>
      <t>単位</t>
    </r>
  </si>
  <si>
    <t>日割の場合</t>
  </si>
  <si>
    <r>
      <rPr>
        <sz val="9"/>
        <color rgb="FF000000"/>
        <rFont val="ＭＳ Ｐゴシック"/>
        <family val="3"/>
      </rPr>
      <t>÷</t>
    </r>
    <r>
      <rPr>
        <sz val="9"/>
        <color rgb="FF000000"/>
        <rFont val="DejaVu Sans"/>
        <family val="2"/>
      </rPr>
      <t>　３０．４日</t>
    </r>
  </si>
  <si>
    <t>単位</t>
  </si>
  <si>
    <r>
      <rPr>
        <sz val="9"/>
        <color rgb="FF000000"/>
        <rFont val="ＭＳ Ｐゴシック"/>
        <family val="3"/>
      </rPr>
      <t>1</t>
    </r>
    <r>
      <rPr>
        <sz val="9"/>
        <color rgb="FF000000"/>
        <rFont val="DejaVu Sans"/>
        <family val="2"/>
      </rPr>
      <t>日につき</t>
    </r>
  </si>
  <si>
    <t>訪問型独自サービス１２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</si>
  <si>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2</t>
    </r>
    <r>
      <rPr>
        <sz val="11"/>
        <color rgb="FF000000"/>
        <rFont val="DejaVu Sans"/>
        <family val="2"/>
      </rPr>
      <t>）１週に２回程度の場合</t>
    </r>
  </si>
  <si>
    <t>訪問型独自サービス１２日割</t>
  </si>
  <si>
    <r>
      <rPr>
        <sz val="11"/>
        <color rgb="FF000000"/>
        <rFont val="ＭＳ Ｐゴシック"/>
        <family val="3"/>
      </rPr>
      <t>2349</t>
    </r>
    <r>
      <rPr>
        <sz val="11"/>
        <color rgb="FF000000"/>
        <rFont val="DejaVu Sans"/>
        <family val="2"/>
      </rPr>
      <t>単位</t>
    </r>
  </si>
  <si>
    <t>１日につき</t>
  </si>
  <si>
    <t>訪問型独自サービス１３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</si>
  <si>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3</t>
    </r>
    <r>
      <rPr>
        <sz val="11"/>
        <color rgb="FF000000"/>
        <rFont val="DejaVu Sans"/>
        <family val="2"/>
      </rPr>
      <t>）１週に２回を超える程度の場合</t>
    </r>
  </si>
  <si>
    <t>訪問型独自サービス１３日割</t>
  </si>
  <si>
    <r>
      <rPr>
        <sz val="11"/>
        <color rgb="FF000000"/>
        <rFont val="ＭＳ Ｐゴシック"/>
        <family val="3"/>
      </rPr>
      <t>3727</t>
    </r>
    <r>
      <rPr>
        <sz val="11"/>
        <color rgb="FF000000"/>
        <rFont val="DejaVu Sans"/>
        <family val="2"/>
      </rPr>
      <t>単位</t>
    </r>
  </si>
  <si>
    <t>訪問型独自サービス２１</t>
  </si>
  <si>
    <t>ロ　１月あたりの
回数を定める場
合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</si>
  <si>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）標準的な内容の指定相当　訪問型サービスである場合</t>
    </r>
  </si>
  <si>
    <r>
      <rPr>
        <sz val="9"/>
        <color rgb="FF000000"/>
        <rFont val="ＭＳ Ｐゴシック"/>
        <family val="3"/>
      </rPr>
      <t>1</t>
    </r>
    <r>
      <rPr>
        <sz val="9"/>
        <color rgb="FF000000"/>
        <rFont val="DejaVu Sans"/>
        <family val="2"/>
      </rPr>
      <t>回につき</t>
    </r>
  </si>
  <si>
    <t>訪問型独自サービス２２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</si>
  <si>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2</t>
    </r>
    <r>
      <rPr>
        <sz val="11"/>
        <color rgb="FF000000"/>
        <rFont val="DejaVu Sans"/>
        <family val="2"/>
      </rPr>
      <t>）生活援助が中心である場合</t>
    </r>
  </si>
  <si>
    <t>（一）所要時間２０分以上４５分未満の場合</t>
  </si>
  <si>
    <t>訪問型独自サービス２３</t>
  </si>
  <si>
    <t>（二）所要時間４５分以上の場合</t>
  </si>
  <si>
    <t>訪問型独自短時間サービス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</si>
  <si>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3</t>
    </r>
    <r>
      <rPr>
        <sz val="11"/>
        <color rgb="FF000000"/>
        <rFont val="DejaVu Sans"/>
        <family val="2"/>
      </rPr>
      <t>）短時間の身体介護が中心である場合</t>
    </r>
  </si>
  <si>
    <t>C211</t>
  </si>
  <si>
    <t>訪問型独自高齢者虐待防止未実施減算１１</t>
  </si>
  <si>
    <t>高齢者虐待防
止措置未実施
減算</t>
  </si>
  <si>
    <t>単位減算</t>
  </si>
  <si>
    <t>C220</t>
  </si>
  <si>
    <t>訪問型独自高齢者虐待防止未実施減算１１日割</t>
  </si>
  <si>
    <t>C212</t>
  </si>
  <si>
    <t>訪問型独自高齢者虐待防止未実施減算１２</t>
  </si>
  <si>
    <t>C213</t>
  </si>
  <si>
    <t>訪問型独自高齢者虐待防止未実施減算１２日割</t>
  </si>
  <si>
    <t>C214</t>
  </si>
  <si>
    <t>訪問型独自高齢者虐待防止未実施減算１３</t>
  </si>
  <si>
    <t>C215</t>
  </si>
  <si>
    <t>訪問型独自高齢者虐待防止未実施減算１３日割</t>
  </si>
  <si>
    <t>C216</t>
  </si>
  <si>
    <t>訪問型独自高齢者虐待防止未実施減算２１</t>
  </si>
  <si>
    <t>C217</t>
  </si>
  <si>
    <t>訪問型独自高齢者虐待防止未実施減算２２</t>
  </si>
  <si>
    <t>C218</t>
  </si>
  <si>
    <t>訪問型独自高齢者虐待防止未実施減算２３</t>
  </si>
  <si>
    <t>C219</t>
  </si>
  <si>
    <t>訪問型独自高齢者虐待防止未実施減算短時間</t>
  </si>
  <si>
    <t>訪問型独自サービス同一建物減算１</t>
  </si>
  <si>
    <t>事業所と同一建物の利
用者等にサービスを行
う場合</t>
  </si>
  <si>
    <r>
      <rPr>
        <sz val="10"/>
        <color rgb="FF000000"/>
        <rFont val="DejaVu Sans"/>
        <family val="2"/>
      </rPr>
      <t>　事業所と同一建物の利用者又はこれ以外の同一建物の利用者</t>
    </r>
    <r>
      <rPr>
        <sz val="10"/>
        <color rgb="FF000000"/>
        <rFont val="ＭＳ Ｐゴシック"/>
        <family val="3"/>
      </rPr>
      <t>20</t>
    </r>
    <r>
      <rPr>
        <sz val="10"/>
        <color rgb="FF000000"/>
        <rFont val="DejaVu Sans"/>
        <family val="2"/>
      </rPr>
      <t>人以上にサービスを行う場合</t>
    </r>
  </si>
  <si>
    <t>所定単位数の</t>
  </si>
  <si>
    <t>減算</t>
  </si>
  <si>
    <t>訪問型独自サービス同一建物減算２</t>
  </si>
  <si>
    <t>　事業所と同一建物の利用者５０人以上にサービスを行う場合</t>
  </si>
  <si>
    <t>訪問型独自サービス同一建物減算３</t>
  </si>
  <si>
    <t>　同一の建物等に居住する利用者の割合が１００分の９０以上の場合</t>
  </si>
  <si>
    <t>訪問型独自サービス特別地域加算</t>
  </si>
  <si>
    <t>　特別地域加算</t>
  </si>
  <si>
    <t>加算</t>
  </si>
  <si>
    <t>訪問型独自サービス特別地域加算日割</t>
  </si>
  <si>
    <t>訪問型独自サービス特別地域加算回数</t>
  </si>
  <si>
    <t>訪問型独自サービス小規模事業所加算</t>
  </si>
  <si>
    <t>　中山間地域等における小規模事業所加算</t>
  </si>
  <si>
    <t>訪問型独自サービス小規模事業所加算日割</t>
  </si>
  <si>
    <t>訪問型独自サービス小規模事業所加算回数</t>
  </si>
  <si>
    <t>訪問型独自サービス中山間地域等提供加算</t>
  </si>
  <si>
    <t>　中山間地域等に居住する者へのサービス提供加算</t>
  </si>
  <si>
    <t>訪問型独自サービス中山間地域等加算日割</t>
  </si>
  <si>
    <t>訪問型独自サービス中山間地域等加算回数</t>
  </si>
  <si>
    <t>訪問型独自サービス初回加算</t>
  </si>
  <si>
    <t>ハ　初回加算</t>
  </si>
  <si>
    <t>単位加算</t>
  </si>
  <si>
    <t>訪問型独自サービス生活機能向上連携加算Ⅰ</t>
  </si>
  <si>
    <t>ニ　生活機能向上連携加算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</si>
  <si>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）生活機能向上連携加算（Ⅰ）</t>
    </r>
  </si>
  <si>
    <t>訪問型独自サービス生活機能向上連携加算Ⅱ</t>
  </si>
  <si>
    <r>
      <rPr>
        <sz val="11"/>
        <color rgb="FF000000"/>
        <rFont val="DejaVu Sans"/>
        <family val="2"/>
      </rPr>
      <t>（</t>
    </r>
    <r>
      <rPr>
        <sz val="11"/>
        <color rgb="FF000000"/>
        <rFont val="ＭＳ Ｐゴシック"/>
        <family val="3"/>
      </rPr>
      <t>2</t>
    </r>
    <r>
      <rPr>
        <sz val="11"/>
        <color rgb="FF000000"/>
        <rFont val="DejaVu Sans"/>
        <family val="2"/>
      </rPr>
      <t>）生活機能向上連携加算（Ⅱ）</t>
    </r>
  </si>
  <si>
    <t>訪問型独自口腔連携強化加算</t>
  </si>
  <si>
    <t>ホ　口腔連携強化加算</t>
  </si>
  <si>
    <t>ヘ　介護職員等処遇改善加算</t>
  </si>
  <si>
    <t>訪問型独自サービス処遇改善加算Ⅲ</t>
  </si>
  <si>
    <t>訪問型独自サービス処遇改善加算Ⅳ</t>
  </si>
  <si>
    <t>通所型サービス（独自）サービスコード表</t>
  </si>
  <si>
    <t>A6</t>
  </si>
  <si>
    <t>通所型独自サービス１１</t>
  </si>
  <si>
    <t>イ　１週当たりの標準的な
回数を定める場合</t>
  </si>
  <si>
    <t>事業対象者・要支援１</t>
  </si>
  <si>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月につき</t>
    </r>
  </si>
  <si>
    <t>通所型独自サービス１１日割</t>
  </si>
  <si>
    <r>
      <rPr>
        <sz val="10"/>
        <color rgb="FF000000"/>
        <rFont val="ＭＳ Ｐゴシック"/>
        <family val="3"/>
      </rPr>
      <t>1,798</t>
    </r>
    <r>
      <rPr>
        <sz val="10"/>
        <color rgb="FF000000"/>
        <rFont val="DejaVu Sans"/>
        <family val="2"/>
      </rPr>
      <t>単位</t>
    </r>
  </si>
  <si>
    <t>÷</t>
  </si>
  <si>
    <r>
      <rPr>
        <sz val="10"/>
        <color rgb="FF000000"/>
        <rFont val="ＭＳ Ｐゴシック"/>
        <family val="3"/>
      </rPr>
      <t>30.4</t>
    </r>
    <r>
      <rPr>
        <sz val="10"/>
        <color rgb="FF000000"/>
        <rFont val="DejaVu Sans"/>
        <family val="2"/>
      </rPr>
      <t>日</t>
    </r>
  </si>
  <si>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日につき</t>
    </r>
  </si>
  <si>
    <t>通所型独自サービス２</t>
  </si>
  <si>
    <t>事業対象者・要支援２</t>
  </si>
  <si>
    <t>通所型独自サービス１２日割</t>
  </si>
  <si>
    <r>
      <rPr>
        <sz val="10"/>
        <color rgb="FF000000"/>
        <rFont val="ＭＳ Ｐゴシック"/>
        <family val="3"/>
      </rPr>
      <t>3,621</t>
    </r>
    <r>
      <rPr>
        <sz val="10"/>
        <color rgb="FF000000"/>
        <rFont val="DejaVu Sans"/>
        <family val="2"/>
      </rPr>
      <t>単位</t>
    </r>
  </si>
  <si>
    <t>通所型独自サービス２１</t>
  </si>
  <si>
    <t>ロ　１月当たりの回数を定
める場合</t>
  </si>
  <si>
    <t>※１月の中で全部で４回まで</t>
  </si>
  <si>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回につき</t>
    </r>
  </si>
  <si>
    <t>通所型独自サービス２２</t>
  </si>
  <si>
    <t>※１月の中で全部で８回まで</t>
  </si>
  <si>
    <t>通所型独自高齢者虐待防止未実施減算１１</t>
  </si>
  <si>
    <t>高齢者虐待防止措置未
実施減算</t>
  </si>
  <si>
    <t>イ　１週当たりの標
準的な回数を定め
る場合</t>
  </si>
  <si>
    <t>通所型独自高齢者虐待防止未実施減算１１日割</t>
  </si>
  <si>
    <t>通所型独自高齢者虐待防止未実施減算１２</t>
  </si>
  <si>
    <t>通所型独自高齢者虐待防止未実施減算１２日割</t>
  </si>
  <si>
    <t>通所型独自高齢者虐待防止未実施減算２１</t>
  </si>
  <si>
    <t>ロ　１月当たりの回
数を定める場合</t>
  </si>
  <si>
    <t>通所型独自高齢者虐待防止未実施減算２２</t>
  </si>
  <si>
    <t>D211</t>
  </si>
  <si>
    <t>通所型独自業務継続計画未策定減算１１</t>
  </si>
  <si>
    <t>業務継続計画未策定減算</t>
  </si>
  <si>
    <t>D212</t>
  </si>
  <si>
    <t>通所型独自業務継続計画未策定減算１１日割</t>
  </si>
  <si>
    <t>D213</t>
  </si>
  <si>
    <t>通所型独自業務継続計画未策定減算１２</t>
  </si>
  <si>
    <t>D214</t>
  </si>
  <si>
    <t>通所型独自業務継続計画未策定減算１２日割</t>
  </si>
  <si>
    <t>D215</t>
  </si>
  <si>
    <t>通所型独自業務継続計画未策定減算２１</t>
  </si>
  <si>
    <t>D216</t>
  </si>
  <si>
    <t>通所型独自業務継続計画未策定減算２２</t>
  </si>
  <si>
    <t>通所型独自サービス中山間地域等提供加算</t>
  </si>
  <si>
    <t>中山間地域等に居住する者へのサービス提供加算</t>
  </si>
  <si>
    <t>通所型独自サービス中山間地域等加算日割</t>
  </si>
  <si>
    <t>通所型独自サービス中山間地域等加算回数</t>
  </si>
  <si>
    <t>通所型独自サービス同一建物減算１</t>
  </si>
  <si>
    <t>事業所と同一建物に居住
する者又は同一建物から
利用する者に通所型サー
ビス（独自）を行う場合</t>
  </si>
  <si>
    <t>イ　１週当たりの標準的
な回数を定める場合</t>
  </si>
  <si>
    <t>通所型独自サービス同一建物減算２</t>
  </si>
  <si>
    <t>通所型独自サービス同一建物減算３</t>
  </si>
  <si>
    <t>ロ　１月当たりの回数を定める場合</t>
  </si>
  <si>
    <t>通所型独自送迎減算</t>
  </si>
  <si>
    <t>事業所が送迎を行わない場合</t>
  </si>
  <si>
    <t>片道につき</t>
  </si>
  <si>
    <t>通所型独自生活向上グループ活動加算</t>
  </si>
  <si>
    <t>ハ　生活機能向上グループ活動加算</t>
  </si>
  <si>
    <t>通所型独自サービス若年性認知症受入加算</t>
  </si>
  <si>
    <t>ニ　若年性認知症利用者受入加算</t>
  </si>
  <si>
    <t>通所型独自サービス栄養アセスメント加算</t>
  </si>
  <si>
    <t>ホ　栄養アセスメント加算</t>
  </si>
  <si>
    <t>通所型独自サービス栄養改善加算</t>
  </si>
  <si>
    <t>ヘ　栄養改善加算</t>
  </si>
  <si>
    <t>通所型独自サービス口腔機能向上加算Ⅰ</t>
  </si>
  <si>
    <t xml:space="preserve"> ト　口腔機能向上加算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</si>
  <si>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1</t>
    </r>
    <r>
      <rPr>
        <sz val="10"/>
        <color rgb="FF000000"/>
        <rFont val="DejaVu Sans"/>
        <family val="2"/>
      </rPr>
      <t>）口腔機能向上加算（Ⅰ）</t>
    </r>
  </si>
  <si>
    <t>通所型独自サービス口腔機能向上加算Ⅱ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</si>
  <si>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2</t>
    </r>
    <r>
      <rPr>
        <sz val="10"/>
        <color rgb="FF000000"/>
        <rFont val="DejaVu Sans"/>
        <family val="2"/>
      </rPr>
      <t>）口腔機能向上加算（Ⅱ）</t>
    </r>
  </si>
  <si>
    <t>通所型独自一体的サービス提供加算</t>
  </si>
  <si>
    <t>チ　一体的サービス提供加算</t>
  </si>
  <si>
    <t>通所型独自サービス提供体制加算Ⅰ１</t>
  </si>
  <si>
    <t>リ　サービス提供体制強化加算</t>
  </si>
  <si>
    <t>（１）サービス提供体制
強化加算（Ⅰ）</t>
  </si>
  <si>
    <t>通所型独自サービス提供体制加算Ⅰ２</t>
  </si>
  <si>
    <t>通所型独自サービス提供体制加算Ⅱ１</t>
  </si>
  <si>
    <t>（２）サービス提供体制
強化加算（Ⅱ）</t>
  </si>
  <si>
    <t>通所型独自サービス提供体制加算Ⅱ２</t>
  </si>
  <si>
    <t>通所型独自サービス提供体制加算Ⅲ１</t>
  </si>
  <si>
    <t>（３）サービス提供体制
強化加算（Ⅲ）</t>
  </si>
  <si>
    <t>通所型独自サービス提供体制加算Ⅲ２</t>
  </si>
  <si>
    <t>通所型独自サービス生活機能向上連携加算Ⅰ</t>
  </si>
  <si>
    <t>ヌ　生活機能向上連携加算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</si>
  <si>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1</t>
    </r>
    <r>
      <rPr>
        <sz val="10"/>
        <color rgb="FF000000"/>
        <rFont val="DejaVu Sans"/>
        <family val="2"/>
      </rPr>
      <t>）生活機能向上連携加算（Ⅰ）（３月に１回を限度）</t>
    </r>
  </si>
  <si>
    <t>通所型独自サービス生活機能向上連携加算Ⅱ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</si>
  <si>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2</t>
    </r>
    <r>
      <rPr>
        <sz val="10"/>
        <color rgb="FF000000"/>
        <rFont val="DejaVu Sans"/>
        <family val="2"/>
      </rPr>
      <t>）生活機能向上連携加算（Ⅱ）</t>
    </r>
  </si>
  <si>
    <t>通所型独自サービス口腔栄養スクリーニング加算Ⅰ</t>
  </si>
  <si>
    <t>ル　口腔・栄養スクリーニング加算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</si>
  <si>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1</t>
    </r>
    <r>
      <rPr>
        <sz val="10"/>
        <color rgb="FF000000"/>
        <rFont val="DejaVu Sans"/>
        <family val="2"/>
      </rPr>
      <t>）口腔・栄養スクリーニング加算（Ⅰ）（６月に</t>
    </r>
    <r>
      <rPr>
        <sz val="10"/>
        <color rgb="FF000000"/>
        <rFont val="ＭＳ Ｐゴシック"/>
        <family val="3"/>
      </rPr>
      <t>1</t>
    </r>
    <r>
      <rPr>
        <sz val="10"/>
        <color rgb="FF000000"/>
        <rFont val="DejaVu Sans"/>
        <family val="2"/>
      </rPr>
      <t>回を限度）</t>
    </r>
  </si>
  <si>
    <t>通所型独自サービス口腔栄養スクリーニング加算Ⅱ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</si>
  <si>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ＭＳ Ｐゴシック"/>
        <family val="3"/>
      </rPr>
      <t>2</t>
    </r>
    <r>
      <rPr>
        <sz val="10"/>
        <color rgb="FF000000"/>
        <rFont val="DejaVu Sans"/>
        <family val="2"/>
      </rPr>
      <t>）口腔・栄養スクリーニング加算（Ⅱ）（６月に</t>
    </r>
    <r>
      <rPr>
        <sz val="10"/>
        <color rgb="FF000000"/>
        <rFont val="ＭＳ Ｐゴシック"/>
        <family val="3"/>
      </rPr>
      <t>1</t>
    </r>
    <r>
      <rPr>
        <sz val="10"/>
        <color rgb="FF000000"/>
        <rFont val="DejaVu Sans"/>
        <family val="2"/>
      </rPr>
      <t>回を限度）</t>
    </r>
  </si>
  <si>
    <t>通所型独自サービス科学的介護推進体制加算</t>
  </si>
  <si>
    <t>ヲ　科学的介護推進体制加算</t>
  </si>
  <si>
    <t>ワ　介護職員処遇等改善加算</t>
  </si>
  <si>
    <t>/1000</t>
  </si>
  <si>
    <t>定員超過の場合</t>
  </si>
  <si>
    <t>通所型独自サービス１１・定超</t>
  </si>
  <si>
    <r>
      <rPr>
        <sz val="11"/>
        <color rgb="FF000000"/>
        <rFont val="DejaVu Sans"/>
        <family val="2"/>
      </rPr>
      <t xml:space="preserve">定員超過の場合
</t>
    </r>
    <r>
      <rPr>
        <sz val="11"/>
        <color rgb="FF000000"/>
        <rFont val="ＭＳ Ｐゴシック"/>
        <family val="3"/>
      </rPr>
      <t>×</t>
    </r>
    <r>
      <rPr>
        <sz val="11"/>
        <color rgb="FF000000"/>
        <rFont val="DejaVu Sans"/>
        <family val="2"/>
      </rPr>
      <t>　</t>
    </r>
    <r>
      <rPr>
        <sz val="11"/>
        <color rgb="FF000000"/>
        <rFont val="ＭＳ Ｐゴシック"/>
        <family val="3"/>
      </rPr>
      <t>70</t>
    </r>
    <r>
      <rPr>
        <sz val="11"/>
        <color rgb="FF000000"/>
        <rFont val="DejaVu Sans"/>
        <family val="2"/>
      </rPr>
      <t>％</t>
    </r>
  </si>
  <si>
    <t>通所型独自サービス１１日割・定超</t>
  </si>
  <si>
    <t>通所型独自サービス１２・定超</t>
  </si>
  <si>
    <t>通所型独自サービス１２日割・定超</t>
  </si>
  <si>
    <t>通所型独自サービス２１回数・定超</t>
  </si>
  <si>
    <t>通所型独自サービス２２回数・定超</t>
  </si>
  <si>
    <t>看護・介護職員が欠員の場合</t>
  </si>
  <si>
    <t>　</t>
  </si>
  <si>
    <t>通所型独自サービス１１・人欠</t>
  </si>
  <si>
    <r>
      <rPr>
        <sz val="11"/>
        <color rgb="FF000000"/>
        <rFont val="DejaVu Sans"/>
        <family val="2"/>
      </rPr>
      <t xml:space="preserve">看護・介護職員
が欠員の場合
</t>
    </r>
    <r>
      <rPr>
        <sz val="11"/>
        <color rgb="FF000000"/>
        <rFont val="ＭＳ Ｐゴシック"/>
        <family val="3"/>
      </rPr>
      <t>×</t>
    </r>
    <r>
      <rPr>
        <sz val="11"/>
        <color rgb="FF000000"/>
        <rFont val="DejaVu Sans"/>
        <family val="2"/>
      </rPr>
      <t>　</t>
    </r>
    <r>
      <rPr>
        <sz val="11"/>
        <color rgb="FF000000"/>
        <rFont val="ＭＳ Ｐゴシック"/>
        <family val="3"/>
      </rPr>
      <t>70%</t>
    </r>
  </si>
  <si>
    <t>通所型独自サービス１１日割・人欠</t>
  </si>
  <si>
    <t>通所型独自サービス１２・人欠</t>
  </si>
  <si>
    <t>通所型独自サービス１２日割・人欠</t>
  </si>
  <si>
    <t>通所型独自サービス２１回数・人欠</t>
  </si>
  <si>
    <t>通所型独自サービス２２回数・人欠</t>
  </si>
  <si>
    <t>介護予防ケアマネジメントサービスコード表</t>
  </si>
  <si>
    <t>AF</t>
  </si>
  <si>
    <r>
      <rPr>
        <sz val="11"/>
        <color rgb="FF000000"/>
        <rFont val="DejaVu Sans"/>
        <family val="2"/>
      </rPr>
      <t>介護予防ケアマネジメント</t>
    </r>
    <r>
      <rPr>
        <sz val="11"/>
        <color rgb="FF000000"/>
        <rFont val="ＭＳ Ｐゴシック"/>
        <family val="3"/>
      </rPr>
      <t>A</t>
    </r>
  </si>
  <si>
    <t>イ　介護予防ケアマネジメント費</t>
  </si>
  <si>
    <r>
      <rPr>
        <sz val="11"/>
        <color rgb="FF000000"/>
        <rFont val="DejaVu Sans"/>
        <family val="2"/>
      </rPr>
      <t>事業対象者・要支援</t>
    </r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DejaVu Sans"/>
        <family val="2"/>
      </rPr>
      <t>・</t>
    </r>
    <r>
      <rPr>
        <sz val="11"/>
        <color rgb="FF000000"/>
        <rFont val="ＭＳ Ｐゴシック"/>
        <family val="3"/>
      </rPr>
      <t>2</t>
    </r>
  </si>
  <si>
    <r>
      <rPr>
        <sz val="11"/>
        <color rgb="FF000000"/>
        <rFont val="DejaVu Sans"/>
        <family val="2"/>
      </rPr>
      <t>介護予防ケアマネジメント</t>
    </r>
    <r>
      <rPr>
        <sz val="11"/>
        <color rgb="FF000000"/>
        <rFont val="ＭＳ Ｐゴシック"/>
        <family val="3"/>
      </rPr>
      <t>A</t>
    </r>
    <r>
      <rPr>
        <sz val="11"/>
        <color rgb="FF000000"/>
        <rFont val="DejaVu Sans"/>
        <family val="2"/>
      </rPr>
      <t>高齢者虐待防止措置未実施減算</t>
    </r>
  </si>
  <si>
    <t>高齢者虐待防止措置未実施減算</t>
  </si>
  <si>
    <r>
      <rPr>
        <sz val="11"/>
        <color rgb="FF000000"/>
        <rFont val="DejaVu Sans"/>
        <family val="2"/>
      </rPr>
      <t>介護予防ケアマネジメント</t>
    </r>
    <r>
      <rPr>
        <sz val="11"/>
        <color rgb="FF000000"/>
        <rFont val="ＭＳ Ｐゴシック"/>
        <family val="3"/>
      </rPr>
      <t>A</t>
    </r>
    <r>
      <rPr>
        <sz val="11"/>
        <color rgb="FF000000"/>
        <rFont val="DejaVu Sans"/>
        <family val="2"/>
      </rPr>
      <t>高齢者虐待防止措置未実施減算
かつ業務継続計画未策定減算</t>
    </r>
  </si>
  <si>
    <r>
      <rPr>
        <sz val="11"/>
        <color rgb="FF000000"/>
        <rFont val="DejaVu Sans"/>
        <family val="2"/>
      </rPr>
      <t>介護予防ケアマネジメント</t>
    </r>
    <r>
      <rPr>
        <sz val="11"/>
        <color rgb="FF000000"/>
        <rFont val="ＭＳ Ｐゴシック"/>
        <family val="3"/>
      </rPr>
      <t>A</t>
    </r>
    <r>
      <rPr>
        <sz val="11"/>
        <color rgb="FF000000"/>
        <rFont val="DejaVu Sans"/>
        <family val="2"/>
      </rPr>
      <t>業務継続計画未策定減算</t>
    </r>
  </si>
  <si>
    <t>介護予防ケア初回加算</t>
  </si>
  <si>
    <t>ロ　初回加算</t>
  </si>
  <si>
    <t>委託連携加算</t>
  </si>
  <si>
    <t>ロ　委託連携加算</t>
  </si>
  <si>
    <t>D211</t>
    <phoneticPr fontId="4"/>
  </si>
  <si>
    <t>D220</t>
    <phoneticPr fontId="4"/>
  </si>
  <si>
    <t>D212</t>
    <phoneticPr fontId="4"/>
  </si>
  <si>
    <t>D213</t>
    <phoneticPr fontId="4"/>
  </si>
  <si>
    <t>D217</t>
  </si>
  <si>
    <t>D218</t>
  </si>
  <si>
    <t>D219</t>
  </si>
  <si>
    <t>訪問型独自業務継続計画未策定減算１１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</si>
  <si>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訪問型独自業務継続計画未策定減算１２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</si>
  <si>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訪問型独自業務継続計画未策定減算１１日割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rPh sb="18" eb="19">
      <t>ニチ</t>
    </rPh>
    <rPh sb="19" eb="20">
      <t>ワ</t>
    </rPh>
    <phoneticPr fontId="4"/>
  </si>
  <si>
    <t>訪問型独自業務継続計画未策定減算１２日割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rPh sb="18" eb="19">
      <t>ニチ</t>
    </rPh>
    <rPh sb="19" eb="20">
      <t>ワ</t>
    </rPh>
    <phoneticPr fontId="4"/>
  </si>
  <si>
    <t>訪問型独自業務継続計画未策定減算１３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</si>
  <si>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訪問型独自業務継続計画未策定減算１３日割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rPh sb="18" eb="19">
      <t>ニチ</t>
    </rPh>
    <rPh sb="19" eb="20">
      <t>ワ</t>
    </rPh>
    <phoneticPr fontId="4"/>
  </si>
  <si>
    <t>訪問型独自業務継続計画未策定減算２１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</si>
  <si>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訪問型独自業務継続計画未策定減算２２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</si>
  <si>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訪問型独自業務継続計画未策定減算２３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phoneticPr fontId="4"/>
  </si>
  <si>
    <t>訪問型独自業務継続計画未策定減算短時間</t>
    <rPh sb="0" eb="3">
      <t>ホウモンガタ</t>
    </rPh>
    <rPh sb="3" eb="5">
      <t>ドクジ</t>
    </rPh>
    <rPh sb="5" eb="9">
      <t>ギョウムケイゾク</t>
    </rPh>
    <rPh sb="9" eb="11">
      <t>ケイカク</t>
    </rPh>
    <rPh sb="11" eb="14">
      <t>ミサクテイ</t>
    </rPh>
    <rPh sb="14" eb="16">
      <t>ゲンサン</t>
    </rPh>
    <rPh sb="16" eb="19">
      <t>タンジカン</t>
    </rPh>
    <phoneticPr fontId="4"/>
  </si>
  <si>
    <t>業務継続計画未策定減算</t>
    <rPh sb="0" eb="4">
      <t>ギョウムケイゾク</t>
    </rPh>
    <rPh sb="4" eb="6">
      <t>ケイカク</t>
    </rPh>
    <rPh sb="6" eb="9">
      <t>ミサクテイ</t>
    </rPh>
    <rPh sb="9" eb="11">
      <t>ゲンサン</t>
    </rPh>
    <phoneticPr fontId="4"/>
  </si>
  <si>
    <t>イ　１週あたりの
標準的な回数を
定める場合</t>
    <phoneticPr fontId="4"/>
  </si>
  <si>
    <t>ロ　１月あたりの
回数を定める場
合</t>
    <phoneticPr fontId="4"/>
  </si>
  <si>
    <t>1日につき</t>
    <phoneticPr fontId="4"/>
  </si>
  <si>
    <t>270/1000</t>
    <phoneticPr fontId="4"/>
  </si>
  <si>
    <r>
      <rPr>
        <sz val="11"/>
        <color rgb="FF000000"/>
        <rFont val="ＭＳ ゴシック"/>
        <family val="3"/>
        <charset val="128"/>
      </rPr>
      <t>訪問型独自サービス処遇改善加算Ⅰ</t>
    </r>
    <r>
      <rPr>
        <sz val="11"/>
        <color rgb="FF000000"/>
        <rFont val="DejaVu Sans"/>
        <family val="2"/>
      </rPr>
      <t>１</t>
    </r>
    <phoneticPr fontId="4"/>
  </si>
  <si>
    <t>287/1000</t>
    <phoneticPr fontId="4"/>
  </si>
  <si>
    <t>A2</t>
    <phoneticPr fontId="4"/>
  </si>
  <si>
    <r>
      <rPr>
        <sz val="11"/>
        <color rgb="FF000000"/>
        <rFont val="ＭＳ ゴシック"/>
        <family val="3"/>
        <charset val="128"/>
      </rPr>
      <t>訪問型独自サービス処遇改善加算Ⅰ</t>
    </r>
    <r>
      <rPr>
        <sz val="11"/>
        <color rgb="FF000000"/>
        <rFont val="DejaVu Sans"/>
        <family val="2"/>
      </rPr>
      <t>２</t>
    </r>
    <phoneticPr fontId="4"/>
  </si>
  <si>
    <r>
      <rPr>
        <sz val="11"/>
        <color rgb="FF000000"/>
        <rFont val="ＭＳ ゴシック"/>
        <family val="3"/>
        <charset val="128"/>
      </rPr>
      <t>（</t>
    </r>
    <r>
      <rPr>
        <sz val="11"/>
        <color rgb="FF000000"/>
        <rFont val="ＭＳ Ｐゴシック"/>
        <family val="3"/>
      </rPr>
      <t>1</t>
    </r>
    <r>
      <rPr>
        <sz val="11"/>
        <color rgb="FF000000"/>
        <rFont val="ＭＳ ゴシック"/>
        <family val="3"/>
        <charset val="128"/>
      </rPr>
      <t>）介護職員等処遇改善加算（Ⅰ）イ</t>
    </r>
    <phoneticPr fontId="4"/>
  </si>
  <si>
    <r>
      <rPr>
        <sz val="11"/>
        <color rgb="FF000000"/>
        <rFont val="ＭＳ ゴシック"/>
        <family val="3"/>
        <charset val="128"/>
      </rPr>
      <t>（</t>
    </r>
    <r>
      <rPr>
        <sz val="11"/>
        <color rgb="FF000000"/>
        <rFont val="ＭＳ Ｐゴシック"/>
        <family val="3"/>
      </rPr>
      <t>2）　介護職員等処遇改善加算 （Ⅰ）　ロ</t>
    </r>
    <phoneticPr fontId="4"/>
  </si>
  <si>
    <r>
      <rPr>
        <sz val="11"/>
        <color rgb="FF000000"/>
        <rFont val="ＭＳ ゴシック"/>
        <family val="3"/>
        <charset val="128"/>
      </rPr>
      <t>訪問型独自サービス処遇改善加算Ⅱ</t>
    </r>
    <r>
      <rPr>
        <sz val="11"/>
        <color rgb="FF000000"/>
        <rFont val="DejaVu Sans"/>
        <family val="2"/>
      </rPr>
      <t xml:space="preserve">1 </t>
    </r>
    <phoneticPr fontId="4"/>
  </si>
  <si>
    <r>
      <rPr>
        <sz val="11"/>
        <color rgb="FF000000"/>
        <rFont val="ＭＳ ゴシック"/>
        <family val="3"/>
        <charset val="128"/>
      </rPr>
      <t>訪問型独自サービス処遇改善加算Ⅱ</t>
    </r>
    <r>
      <rPr>
        <sz val="11"/>
        <color rgb="FF000000"/>
        <rFont val="DejaVu Sans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/>
    </r>
  </si>
  <si>
    <t>266/1000</t>
    <phoneticPr fontId="4"/>
  </si>
  <si>
    <t>249/1000</t>
    <phoneticPr fontId="4"/>
  </si>
  <si>
    <t>207/1000</t>
    <phoneticPr fontId="4"/>
  </si>
  <si>
    <t>170/1000</t>
    <phoneticPr fontId="4"/>
  </si>
  <si>
    <r>
      <rPr>
        <sz val="11"/>
        <color rgb="FF000000"/>
        <rFont val="ＭＳ ゴシック"/>
        <family val="3"/>
        <charset val="128"/>
      </rPr>
      <t>通所型独自サービス処遇改善加算Ⅰ</t>
    </r>
    <r>
      <rPr>
        <sz val="11"/>
        <color rgb="FF000000"/>
        <rFont val="DejaVu Sans"/>
        <family val="2"/>
      </rPr>
      <t>１１</t>
    </r>
    <phoneticPr fontId="4"/>
  </si>
  <si>
    <t>A6</t>
    <phoneticPr fontId="4"/>
  </si>
  <si>
    <t>通所型独自サービス処遇改善加算Ⅰ２１</t>
    <phoneticPr fontId="4"/>
  </si>
  <si>
    <t>利用定員が19人以上の場合</t>
    <rPh sb="0" eb="4">
      <t>リヨウテイイン</t>
    </rPh>
    <rPh sb="7" eb="8">
      <t>ニン</t>
    </rPh>
    <rPh sb="8" eb="10">
      <t>イジョウ</t>
    </rPh>
    <rPh sb="11" eb="13">
      <t>バアイ</t>
    </rPh>
    <phoneticPr fontId="4"/>
  </si>
  <si>
    <r>
      <rPr>
        <sz val="10"/>
        <color rgb="FF000000"/>
        <rFont val="ＭＳ ゴシック"/>
        <family val="3"/>
        <charset val="128"/>
      </rPr>
      <t>（１）介護職員処遇改善加算（Ⅰ）</t>
    </r>
    <r>
      <rPr>
        <sz val="10"/>
        <color rgb="FF000000"/>
        <rFont val="DejaVu Sans"/>
        <family val="2"/>
      </rPr>
      <t>イ</t>
    </r>
    <phoneticPr fontId="4"/>
  </si>
  <si>
    <r>
      <rPr>
        <sz val="11"/>
        <color rgb="FF000000"/>
        <rFont val="ＭＳ ゴシック"/>
        <family val="3"/>
        <charset val="128"/>
      </rPr>
      <t>通所型独自サービス処遇改善加算Ⅱ</t>
    </r>
    <r>
      <rPr>
        <sz val="11"/>
        <color rgb="FF000000"/>
        <rFont val="DejaVu Sans"/>
        <family val="2"/>
      </rPr>
      <t>１１</t>
    </r>
    <phoneticPr fontId="4"/>
  </si>
  <si>
    <t>通所型独自サービス処遇改善加算Ⅱ２１</t>
    <phoneticPr fontId="4"/>
  </si>
  <si>
    <t>（２）介護職員処遇改善加算（Ⅰ）ロ</t>
    <phoneticPr fontId="4"/>
  </si>
  <si>
    <t>（３）介護職員処遇改善加算（Ⅱ）イ</t>
    <phoneticPr fontId="4"/>
  </si>
  <si>
    <t>（４）介護職員処遇改善加算（Ⅱ）ロ</t>
    <phoneticPr fontId="4"/>
  </si>
  <si>
    <t>（５）介護職員処遇改善加算（Ⅲ）</t>
    <phoneticPr fontId="4"/>
  </si>
  <si>
    <t>（６）介護職員処遇改善加算（Ⅳ）</t>
    <phoneticPr fontId="4"/>
  </si>
  <si>
    <r>
      <rPr>
        <sz val="11"/>
        <color rgb="FF000000"/>
        <rFont val="ＭＳ ゴシック"/>
        <family val="3"/>
        <charset val="128"/>
      </rPr>
      <t>通所型独自サービス処遇改善加算Ⅲ</t>
    </r>
    <r>
      <rPr>
        <sz val="11"/>
        <color rgb="FF000000"/>
        <rFont val="DejaVu Sans"/>
        <family val="2"/>
      </rPr>
      <t>１</t>
    </r>
    <phoneticPr fontId="4"/>
  </si>
  <si>
    <r>
      <rPr>
        <sz val="11"/>
        <color rgb="FF000000"/>
        <rFont val="ＭＳ ゴシック"/>
        <family val="3"/>
        <charset val="128"/>
      </rPr>
      <t>通所型独自サービス処遇改善加算Ⅳ</t>
    </r>
    <r>
      <rPr>
        <sz val="11"/>
        <color rgb="FF000000"/>
        <rFont val="DejaVu Sans"/>
        <family val="2"/>
      </rPr>
      <t>１</t>
    </r>
    <phoneticPr fontId="4"/>
  </si>
  <si>
    <t>通所型独自サービス処遇改善加算Ⅰ１２</t>
    <phoneticPr fontId="4"/>
  </si>
  <si>
    <r>
      <rPr>
        <sz val="10"/>
        <color rgb="FF000000"/>
        <rFont val="ＭＳ ゴシック"/>
        <family val="3"/>
        <charset val="128"/>
      </rPr>
      <t>利用定員が</t>
    </r>
    <r>
      <rPr>
        <sz val="10"/>
        <color rgb="FF000000"/>
        <rFont val="Arial"/>
        <family val="2"/>
      </rPr>
      <t>19</t>
    </r>
    <r>
      <rPr>
        <sz val="10"/>
        <color rgb="FF000000"/>
        <rFont val="ＭＳ ゴシック"/>
        <family val="3"/>
        <charset val="128"/>
      </rPr>
      <t>人未満の場合</t>
    </r>
    <rPh sb="0" eb="4">
      <t>リヨウテイイン</t>
    </rPh>
    <rPh sb="7" eb="8">
      <t>ニン</t>
    </rPh>
    <rPh sb="8" eb="10">
      <t>ミマン</t>
    </rPh>
    <rPh sb="11" eb="13">
      <t>バアイ</t>
    </rPh>
    <phoneticPr fontId="4"/>
  </si>
  <si>
    <t>通所型独自サービス処遇改善加算Ⅰ２２</t>
    <phoneticPr fontId="4"/>
  </si>
  <si>
    <t>通所型独自サービス処遇改善加算Ⅱ１２</t>
    <phoneticPr fontId="4"/>
  </si>
  <si>
    <t>通所型独自サービス処遇改善加算Ⅱ２２</t>
    <phoneticPr fontId="4"/>
  </si>
  <si>
    <t>通所型独自サービス処遇改善加算Ⅲ２</t>
    <phoneticPr fontId="4"/>
  </si>
  <si>
    <t>通所型独自サービス処遇改善加算Ⅳ２</t>
    <phoneticPr fontId="4"/>
  </si>
  <si>
    <t>（3）介護職員等処遇改善加算（Ⅱ）イ</t>
    <phoneticPr fontId="4"/>
  </si>
  <si>
    <r>
      <rPr>
        <sz val="11"/>
        <color rgb="FF000000"/>
        <rFont val="ＭＳ ゴシック"/>
        <family val="3"/>
        <charset val="128"/>
      </rPr>
      <t>（</t>
    </r>
    <r>
      <rPr>
        <sz val="11"/>
        <color rgb="FF000000"/>
        <rFont val="ＭＳ Ｐゴシック"/>
        <family val="3"/>
      </rPr>
      <t>4）　介護職員等処遇改善加算 （Ⅱ）　ロ</t>
    </r>
    <phoneticPr fontId="4"/>
  </si>
  <si>
    <t>（5）介護職員等処遇改善加算（Ⅲ）</t>
    <phoneticPr fontId="4"/>
  </si>
  <si>
    <t>（6）介護職員等処遇改善加算（Ⅳ）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</si>
</sst>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;[Red]&quot;¥-&quot;#,##0"/>
    <numFmt numFmtId="177" formatCode="#,##0;[Red]#,##0"/>
    <numFmt numFmtId="178" formatCode="#,##0\ ;\(#,##0\)"/>
  </numFmts>
  <fonts count="17">
    <font>
      <sz val="11"/>
      <color rgb="FF000000"/>
      <name val="ＭＳ Ｐゴシック"/>
      <family val="2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2"/>
    </font>
    <font>
      <sz val="11"/>
      <color rgb="FF000000"/>
      <name val="DejaVu Sans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8"/>
      <color rgb="FF000000"/>
      <name val="ＭＳ Ｐゴシック"/>
      <family val="3"/>
    </font>
    <font>
      <sz val="9"/>
      <color rgb="FF000000"/>
      <name val="ＭＳ Ｐゴシック"/>
      <family val="3"/>
    </font>
    <font>
      <sz val="9"/>
      <color rgb="FF000000"/>
      <name val="DejaVu Sans"/>
      <family val="2"/>
    </font>
    <font>
      <sz val="10"/>
      <color rgb="FF000000"/>
      <name val="DejaVu Sans"/>
      <family val="2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DejaVu Sans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DejaVu Sans"/>
      <family val="3"/>
      <charset val="12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6" fontId="2" fillId="0" borderId="0" applyBorder="0" applyProtection="0">
      <alignment vertical="center"/>
    </xf>
  </cellStyleXfs>
  <cellXfs count="20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top" wrapText="1" shrinkToFit="1"/>
    </xf>
    <xf numFmtId="0" fontId="5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7" fontId="5" fillId="0" borderId="1" xfId="1" applyNumberFormat="1" applyFont="1" applyBorder="1" applyAlignment="1" applyProtection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top" shrinkToFit="1"/>
    </xf>
    <xf numFmtId="0" fontId="3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1" applyNumberFormat="1" applyFont="1" applyBorder="1" applyAlignment="1" applyProtection="1">
      <alignment vertical="center"/>
    </xf>
    <xf numFmtId="0" fontId="5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/>
    </xf>
    <xf numFmtId="9" fontId="5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7" fontId="5" fillId="0" borderId="0" xfId="1" applyNumberFormat="1" applyFont="1" applyBorder="1" applyAlignment="1" applyProtection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6" xfId="0" applyFont="1" applyBorder="1" applyAlignment="1">
      <alignment horizontal="left" vertical="center"/>
    </xf>
    <xf numFmtId="177" fontId="5" fillId="0" borderId="1" xfId="0" applyNumberFormat="1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9" fontId="6" fillId="0" borderId="6" xfId="0" applyNumberFormat="1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177" fontId="8" fillId="0" borderId="2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177" fontId="8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177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top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5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/>
    </xf>
    <xf numFmtId="0" fontId="10" fillId="0" borderId="14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178" fontId="5" fillId="2" borderId="6" xfId="1" applyNumberFormat="1" applyFont="1" applyFill="1" applyBorder="1" applyAlignment="1" applyProtection="1">
      <alignment vertical="center"/>
    </xf>
    <xf numFmtId="178" fontId="3" fillId="2" borderId="6" xfId="1" applyNumberFormat="1" applyFont="1" applyFill="1" applyBorder="1" applyAlignment="1" applyProtection="1">
      <alignment horizontal="right" vertical="center"/>
    </xf>
    <xf numFmtId="49" fontId="5" fillId="2" borderId="6" xfId="1" applyNumberFormat="1" applyFont="1" applyFill="1" applyBorder="1" applyAlignment="1" applyProtection="1">
      <alignment horizontal="center" vertical="center"/>
    </xf>
    <xf numFmtId="178" fontId="3" fillId="2" borderId="7" xfId="1" applyNumberFormat="1" applyFont="1" applyFill="1" applyBorder="1" applyAlignment="1" applyProtection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178" fontId="13" fillId="2" borderId="6" xfId="1" applyNumberFormat="1" applyFont="1" applyFill="1" applyBorder="1" applyAlignment="1" applyProtection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177" fontId="5" fillId="0" borderId="2" xfId="1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178" fontId="11" fillId="2" borderId="6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shrinkToFit="1"/>
    </xf>
    <xf numFmtId="178" fontId="13" fillId="3" borderId="6" xfId="1" applyNumberFormat="1" applyFont="1" applyFill="1" applyBorder="1" applyAlignment="1" applyProtection="1">
      <alignment vertical="center"/>
    </xf>
    <xf numFmtId="178" fontId="5" fillId="3" borderId="6" xfId="1" applyNumberFormat="1" applyFont="1" applyFill="1" applyBorder="1" applyAlignment="1" applyProtection="1">
      <alignment vertical="center"/>
    </xf>
    <xf numFmtId="178" fontId="3" fillId="3" borderId="6" xfId="1" applyNumberFormat="1" applyFont="1" applyFill="1" applyBorder="1" applyAlignment="1" applyProtection="1">
      <alignment horizontal="right" vertical="center"/>
    </xf>
    <xf numFmtId="49" fontId="5" fillId="3" borderId="6" xfId="1" applyNumberFormat="1" applyFont="1" applyFill="1" applyBorder="1" applyAlignment="1" applyProtection="1">
      <alignment horizontal="center" vertical="center"/>
    </xf>
    <xf numFmtId="178" fontId="3" fillId="3" borderId="7" xfId="1" applyNumberFormat="1" applyFont="1" applyFill="1" applyBorder="1" applyAlignment="1" applyProtection="1">
      <alignment horizontal="center" vertical="center" shrinkToFit="1"/>
    </xf>
    <xf numFmtId="177" fontId="5" fillId="3" borderId="2" xfId="1" applyNumberFormat="1" applyFont="1" applyFill="1" applyBorder="1" applyAlignment="1" applyProtection="1">
      <alignment vertical="center"/>
    </xf>
    <xf numFmtId="0" fontId="8" fillId="3" borderId="14" xfId="0" applyFont="1" applyFill="1" applyBorder="1" applyAlignment="1">
      <alignment vertical="top"/>
    </xf>
    <xf numFmtId="0" fontId="10" fillId="3" borderId="14" xfId="0" applyFont="1" applyFill="1" applyBorder="1" applyAlignment="1">
      <alignment vertical="top" wrapText="1"/>
    </xf>
    <xf numFmtId="0" fontId="6" fillId="3" borderId="6" xfId="0" applyFont="1" applyFill="1" applyBorder="1">
      <alignment vertical="center"/>
    </xf>
    <xf numFmtId="0" fontId="6" fillId="3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10" fillId="3" borderId="8" xfId="0" applyFont="1" applyFill="1" applyBorder="1" applyAlignment="1">
      <alignment vertical="top" wrapText="1"/>
    </xf>
    <xf numFmtId="0" fontId="6" fillId="2" borderId="6" xfId="0" applyFont="1" applyFill="1" applyBorder="1">
      <alignment vertical="center"/>
    </xf>
    <xf numFmtId="0" fontId="6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 shrinkToFit="1"/>
    </xf>
    <xf numFmtId="0" fontId="3" fillId="0" borderId="14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5" fillId="0" borderId="6" xfId="0" applyFont="1" applyBorder="1" applyAlignment="1">
      <alignment vertical="center"/>
    </xf>
    <xf numFmtId="0" fontId="3" fillId="0" borderId="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1" applyNumberFormat="1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178" fontId="15" fillId="3" borderId="2" xfId="1" applyNumberFormat="1" applyFont="1" applyFill="1" applyBorder="1" applyAlignment="1" applyProtection="1">
      <alignment horizontal="left" vertical="center"/>
    </xf>
    <xf numFmtId="178" fontId="10" fillId="3" borderId="2" xfId="1" applyNumberFormat="1" applyFont="1" applyFill="1" applyBorder="1" applyAlignment="1" applyProtection="1">
      <alignment horizontal="left" vertical="center"/>
    </xf>
    <xf numFmtId="178" fontId="14" fillId="3" borderId="2" xfId="1" applyNumberFormat="1" applyFont="1" applyFill="1" applyBorder="1" applyAlignment="1" applyProtection="1">
      <alignment horizontal="left" vertical="center"/>
    </xf>
    <xf numFmtId="0" fontId="10" fillId="0" borderId="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78" fontId="15" fillId="2" borderId="2" xfId="1" applyNumberFormat="1" applyFont="1" applyFill="1" applyBorder="1" applyAlignment="1" applyProtection="1">
      <alignment horizontal="left" vertical="center"/>
    </xf>
    <xf numFmtId="178" fontId="10" fillId="2" borderId="2" xfId="1" applyNumberFormat="1" applyFont="1" applyFill="1" applyBorder="1" applyAlignment="1" applyProtection="1">
      <alignment horizontal="left" vertical="center"/>
    </xf>
    <xf numFmtId="178" fontId="14" fillId="2" borderId="2" xfId="1" applyNumberFormat="1" applyFont="1" applyFill="1" applyBorder="1" applyAlignment="1" applyProtection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</cellXfs>
  <cellStyles count="2">
    <cellStyle name="説明文" xfId="1" builtinId="5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6"/>
  <sheetViews>
    <sheetView topLeftCell="A36" zoomScaleNormal="100" zoomScalePageLayoutView="60" workbookViewId="0">
      <selection activeCell="F59" sqref="F59"/>
    </sheetView>
  </sheetViews>
  <sheetFormatPr defaultRowHeight="13.5"/>
  <cols>
    <col min="1" max="1" width="9" style="1"/>
    <col min="2" max="2" width="9" style="34"/>
    <col min="3" max="3" width="47.125" style="35" bestFit="1" customWidth="1"/>
    <col min="4" max="4" width="9" style="35"/>
    <col min="5" max="5" width="37.125" style="1" bestFit="1" customWidth="1"/>
    <col min="6" max="6" width="45" style="36" bestFit="1" customWidth="1"/>
    <col min="7" max="7" width="9" style="37"/>
    <col min="8" max="8" width="9" style="38"/>
    <col min="9" max="10" width="9" style="39"/>
    <col min="11" max="11" width="9" style="40"/>
    <col min="12" max="12" width="9" style="41"/>
    <col min="13" max="1024" width="9" style="1"/>
  </cols>
  <sheetData>
    <row r="1" spans="1:13" s="1" customFormat="1" ht="14.25">
      <c r="A1" s="162" t="s">
        <v>0</v>
      </c>
      <c r="B1" s="162"/>
      <c r="C1" s="162"/>
      <c r="D1" s="162"/>
      <c r="E1" s="162"/>
      <c r="F1" s="162"/>
      <c r="G1" s="162"/>
      <c r="M1"/>
    </row>
    <row r="2" spans="1:13" s="1" customFormat="1">
      <c r="A2" s="1" t="s">
        <v>1</v>
      </c>
      <c r="E2"/>
      <c r="M2"/>
    </row>
    <row r="3" spans="1:13" ht="20.100000000000001" customHeight="1">
      <c r="A3" s="163" t="s">
        <v>2</v>
      </c>
      <c r="B3" s="163"/>
      <c r="C3" s="164" t="s">
        <v>3</v>
      </c>
      <c r="D3" s="163" t="s">
        <v>4</v>
      </c>
      <c r="E3" s="163"/>
      <c r="F3" s="163"/>
      <c r="G3" s="163"/>
      <c r="H3" s="163"/>
      <c r="I3" s="163"/>
      <c r="J3" s="163"/>
      <c r="K3" s="165" t="s">
        <v>5</v>
      </c>
      <c r="L3" s="161" t="s">
        <v>6</v>
      </c>
      <c r="M3" s="159"/>
    </row>
    <row r="4" spans="1:13" ht="20.100000000000001" customHeight="1">
      <c r="A4" s="2" t="s">
        <v>7</v>
      </c>
      <c r="B4" s="3" t="s">
        <v>8</v>
      </c>
      <c r="C4" s="164"/>
      <c r="D4" s="163"/>
      <c r="E4" s="163"/>
      <c r="F4" s="163"/>
      <c r="G4" s="163"/>
      <c r="H4" s="163"/>
      <c r="I4" s="163"/>
      <c r="J4" s="163"/>
      <c r="K4" s="165"/>
      <c r="L4" s="161"/>
      <c r="M4" s="159"/>
    </row>
    <row r="5" spans="1:13" ht="19.5" customHeight="1">
      <c r="A5" s="4" t="s">
        <v>9</v>
      </c>
      <c r="B5" s="3">
        <v>1111</v>
      </c>
      <c r="C5" s="5" t="s">
        <v>10</v>
      </c>
      <c r="D5" s="155" t="s">
        <v>11</v>
      </c>
      <c r="E5" s="6" t="s">
        <v>12</v>
      </c>
      <c r="F5" s="7"/>
      <c r="G5" s="8"/>
      <c r="H5" s="9"/>
      <c r="I5" s="10"/>
      <c r="J5" s="11"/>
      <c r="K5" s="12">
        <v>1176</v>
      </c>
      <c r="L5" s="13" t="s">
        <v>13</v>
      </c>
    </row>
    <row r="6" spans="1:13" ht="19.5" customHeight="1">
      <c r="A6" s="4" t="s">
        <v>9</v>
      </c>
      <c r="B6" s="3">
        <v>2111</v>
      </c>
      <c r="C6" s="5" t="s">
        <v>14</v>
      </c>
      <c r="D6" s="155"/>
      <c r="E6" s="14" t="s">
        <v>15</v>
      </c>
      <c r="F6" s="15" t="s">
        <v>16</v>
      </c>
      <c r="G6" s="8"/>
      <c r="H6" s="16" t="s">
        <v>17</v>
      </c>
      <c r="I6" s="9">
        <v>39</v>
      </c>
      <c r="J6" s="17" t="s">
        <v>18</v>
      </c>
      <c r="K6" s="12">
        <v>39</v>
      </c>
      <c r="L6" s="18" t="s">
        <v>19</v>
      </c>
    </row>
    <row r="7" spans="1:13" ht="19.5" customHeight="1">
      <c r="A7" s="4" t="s">
        <v>9</v>
      </c>
      <c r="B7" s="3">
        <v>1211</v>
      </c>
      <c r="C7" s="5" t="s">
        <v>20</v>
      </c>
      <c r="D7" s="155"/>
      <c r="E7" s="6" t="s">
        <v>21</v>
      </c>
      <c r="F7" s="7"/>
      <c r="G7" s="8"/>
      <c r="H7" s="9"/>
      <c r="I7" s="10"/>
      <c r="J7" s="11"/>
      <c r="K7" s="12">
        <v>2349</v>
      </c>
      <c r="L7" s="13" t="s">
        <v>13</v>
      </c>
    </row>
    <row r="8" spans="1:13" ht="19.5" customHeight="1">
      <c r="A8" s="4" t="s">
        <v>9</v>
      </c>
      <c r="B8" s="3">
        <v>2211</v>
      </c>
      <c r="C8" s="5" t="s">
        <v>22</v>
      </c>
      <c r="D8" s="155"/>
      <c r="E8" s="14" t="s">
        <v>23</v>
      </c>
      <c r="F8" s="15" t="s">
        <v>16</v>
      </c>
      <c r="G8" s="8"/>
      <c r="H8" s="16" t="s">
        <v>17</v>
      </c>
      <c r="I8" s="9">
        <v>77</v>
      </c>
      <c r="J8" s="17" t="s">
        <v>18</v>
      </c>
      <c r="K8" s="12">
        <v>77</v>
      </c>
      <c r="L8" s="19" t="s">
        <v>24</v>
      </c>
    </row>
    <row r="9" spans="1:13" ht="19.5" customHeight="1">
      <c r="A9" s="4" t="s">
        <v>9</v>
      </c>
      <c r="B9" s="3">
        <v>1321</v>
      </c>
      <c r="C9" s="5" t="s">
        <v>25</v>
      </c>
      <c r="D9" s="155"/>
      <c r="E9" s="6" t="s">
        <v>26</v>
      </c>
      <c r="F9" s="7"/>
      <c r="G9" s="8"/>
      <c r="H9" s="9"/>
      <c r="I9" s="10"/>
      <c r="J9" s="11"/>
      <c r="K9" s="12">
        <v>3727</v>
      </c>
      <c r="L9" s="13" t="s">
        <v>13</v>
      </c>
    </row>
    <row r="10" spans="1:13" ht="19.5" customHeight="1">
      <c r="A10" s="4" t="s">
        <v>9</v>
      </c>
      <c r="B10" s="3">
        <v>2321</v>
      </c>
      <c r="C10" s="5" t="s">
        <v>27</v>
      </c>
      <c r="D10" s="155"/>
      <c r="E10" s="14" t="s">
        <v>28</v>
      </c>
      <c r="F10" s="15" t="s">
        <v>16</v>
      </c>
      <c r="G10" s="8"/>
      <c r="H10" s="16" t="s">
        <v>17</v>
      </c>
      <c r="I10" s="9">
        <v>123</v>
      </c>
      <c r="J10" s="17" t="s">
        <v>18</v>
      </c>
      <c r="K10" s="12">
        <v>123</v>
      </c>
      <c r="L10" s="13" t="s">
        <v>19</v>
      </c>
    </row>
    <row r="11" spans="1:13" ht="19.5" customHeight="1">
      <c r="A11" s="4" t="s">
        <v>9</v>
      </c>
      <c r="B11" s="3">
        <v>2411</v>
      </c>
      <c r="C11" s="5" t="s">
        <v>29</v>
      </c>
      <c r="D11" s="155" t="s">
        <v>30</v>
      </c>
      <c r="E11" s="142" t="s">
        <v>31</v>
      </c>
      <c r="F11" s="142"/>
      <c r="G11" s="8"/>
      <c r="H11" s="20"/>
      <c r="I11" s="9">
        <v>287</v>
      </c>
      <c r="J11" s="17" t="s">
        <v>18</v>
      </c>
      <c r="K11" s="12">
        <v>287</v>
      </c>
      <c r="L11" s="160" t="s">
        <v>32</v>
      </c>
    </row>
    <row r="12" spans="1:13" ht="19.5" customHeight="1">
      <c r="A12" s="4" t="s">
        <v>9</v>
      </c>
      <c r="B12" s="3">
        <v>2511</v>
      </c>
      <c r="C12" s="5" t="s">
        <v>33</v>
      </c>
      <c r="D12" s="155"/>
      <c r="E12" s="143" t="s">
        <v>34</v>
      </c>
      <c r="F12" s="15" t="s">
        <v>35</v>
      </c>
      <c r="G12" s="8"/>
      <c r="H12" s="20"/>
      <c r="I12" s="9">
        <v>179</v>
      </c>
      <c r="J12" s="17" t="s">
        <v>18</v>
      </c>
      <c r="K12" s="12">
        <v>179</v>
      </c>
      <c r="L12" s="160"/>
    </row>
    <row r="13" spans="1:13" ht="19.5" customHeight="1">
      <c r="A13" s="4" t="s">
        <v>9</v>
      </c>
      <c r="B13" s="3">
        <v>2621</v>
      </c>
      <c r="C13" s="5" t="s">
        <v>36</v>
      </c>
      <c r="D13" s="155"/>
      <c r="E13" s="143"/>
      <c r="F13" s="15" t="s">
        <v>37</v>
      </c>
      <c r="G13" s="8"/>
      <c r="H13" s="20"/>
      <c r="I13" s="9">
        <v>220</v>
      </c>
      <c r="J13" s="17" t="s">
        <v>18</v>
      </c>
      <c r="K13" s="12">
        <v>220</v>
      </c>
      <c r="L13" s="160"/>
    </row>
    <row r="14" spans="1:13" ht="19.5" customHeight="1">
      <c r="A14" s="4" t="s">
        <v>9</v>
      </c>
      <c r="B14" s="3">
        <v>1411</v>
      </c>
      <c r="C14" s="5" t="s">
        <v>38</v>
      </c>
      <c r="D14" s="155"/>
      <c r="E14" s="142" t="s">
        <v>39</v>
      </c>
      <c r="F14" s="142"/>
      <c r="G14" s="8"/>
      <c r="H14" s="20"/>
      <c r="I14" s="9">
        <v>163</v>
      </c>
      <c r="J14" s="17" t="s">
        <v>18</v>
      </c>
      <c r="K14" s="12">
        <v>163</v>
      </c>
      <c r="L14" s="160"/>
    </row>
    <row r="15" spans="1:13" ht="19.5" customHeight="1">
      <c r="A15" s="4" t="s">
        <v>9</v>
      </c>
      <c r="B15" s="4" t="s">
        <v>40</v>
      </c>
      <c r="C15" s="5" t="s">
        <v>41</v>
      </c>
      <c r="D15" s="155" t="s">
        <v>42</v>
      </c>
      <c r="E15" s="158" t="s">
        <v>240</v>
      </c>
      <c r="F15" s="6" t="s">
        <v>12</v>
      </c>
      <c r="G15" s="8"/>
      <c r="H15" s="20"/>
      <c r="I15" s="9">
        <v>12</v>
      </c>
      <c r="J15" s="17" t="s">
        <v>43</v>
      </c>
      <c r="K15" s="21">
        <v>-12</v>
      </c>
      <c r="L15" s="13" t="s">
        <v>13</v>
      </c>
    </row>
    <row r="16" spans="1:13" ht="19.5" customHeight="1">
      <c r="A16" s="4" t="s">
        <v>9</v>
      </c>
      <c r="B16" s="4" t="s">
        <v>44</v>
      </c>
      <c r="C16" s="5" t="s">
        <v>45</v>
      </c>
      <c r="D16" s="155"/>
      <c r="E16" s="155"/>
      <c r="F16" s="22"/>
      <c r="G16" s="15" t="s">
        <v>16</v>
      </c>
      <c r="H16" s="16" t="s">
        <v>17</v>
      </c>
      <c r="I16" s="9">
        <v>1</v>
      </c>
      <c r="J16" s="17" t="s">
        <v>43</v>
      </c>
      <c r="K16" s="21">
        <v>-1</v>
      </c>
      <c r="L16" s="18" t="s">
        <v>19</v>
      </c>
    </row>
    <row r="17" spans="1:12" ht="19.5" customHeight="1">
      <c r="A17" s="4" t="s">
        <v>9</v>
      </c>
      <c r="B17" s="4" t="s">
        <v>46</v>
      </c>
      <c r="C17" s="5" t="s">
        <v>47</v>
      </c>
      <c r="D17" s="155"/>
      <c r="E17" s="155"/>
      <c r="F17" s="6" t="s">
        <v>21</v>
      </c>
      <c r="G17" s="8"/>
      <c r="H17" s="9"/>
      <c r="I17" s="9">
        <v>23</v>
      </c>
      <c r="J17" s="17" t="s">
        <v>43</v>
      </c>
      <c r="K17" s="21">
        <v>-23</v>
      </c>
      <c r="L17" s="13" t="s">
        <v>13</v>
      </c>
    </row>
    <row r="18" spans="1:12" ht="19.5" customHeight="1">
      <c r="A18" s="4" t="s">
        <v>9</v>
      </c>
      <c r="B18" s="4" t="s">
        <v>48</v>
      </c>
      <c r="C18" s="5" t="s">
        <v>49</v>
      </c>
      <c r="D18" s="155"/>
      <c r="E18" s="155"/>
      <c r="F18" s="14"/>
      <c r="G18" s="15" t="s">
        <v>16</v>
      </c>
      <c r="H18" s="16" t="s">
        <v>17</v>
      </c>
      <c r="I18" s="9">
        <v>1</v>
      </c>
      <c r="J18" s="17" t="s">
        <v>43</v>
      </c>
      <c r="K18" s="21">
        <v>-1</v>
      </c>
      <c r="L18" s="91" t="s">
        <v>242</v>
      </c>
    </row>
    <row r="19" spans="1:12" ht="19.5" customHeight="1">
      <c r="A19" s="4" t="s">
        <v>9</v>
      </c>
      <c r="B19" s="4" t="s">
        <v>50</v>
      </c>
      <c r="C19" s="5" t="s">
        <v>51</v>
      </c>
      <c r="D19" s="155"/>
      <c r="E19" s="155"/>
      <c r="F19" s="6" t="s">
        <v>26</v>
      </c>
      <c r="G19" s="8"/>
      <c r="H19" s="9"/>
      <c r="I19" s="9">
        <v>37</v>
      </c>
      <c r="J19" s="17" t="s">
        <v>43</v>
      </c>
      <c r="K19" s="21">
        <v>-37</v>
      </c>
      <c r="L19" s="13" t="s">
        <v>13</v>
      </c>
    </row>
    <row r="20" spans="1:12" ht="19.5" customHeight="1">
      <c r="A20" s="4" t="s">
        <v>9</v>
      </c>
      <c r="B20" s="4" t="s">
        <v>52</v>
      </c>
      <c r="C20" s="5" t="s">
        <v>53</v>
      </c>
      <c r="D20" s="155"/>
      <c r="E20" s="155"/>
      <c r="F20" s="14"/>
      <c r="G20" s="15" t="s">
        <v>16</v>
      </c>
      <c r="H20" s="16" t="s">
        <v>17</v>
      </c>
      <c r="I20" s="9">
        <v>1</v>
      </c>
      <c r="J20" s="17" t="s">
        <v>43</v>
      </c>
      <c r="K20" s="21">
        <v>-1</v>
      </c>
      <c r="L20" s="13" t="s">
        <v>19</v>
      </c>
    </row>
    <row r="21" spans="1:12" ht="19.5" customHeight="1">
      <c r="A21" s="4" t="s">
        <v>9</v>
      </c>
      <c r="B21" s="4" t="s">
        <v>54</v>
      </c>
      <c r="C21" s="5" t="s">
        <v>55</v>
      </c>
      <c r="D21" s="155"/>
      <c r="E21" s="158" t="s">
        <v>241</v>
      </c>
      <c r="F21" s="142" t="s">
        <v>31</v>
      </c>
      <c r="G21" s="142"/>
      <c r="H21" s="20"/>
      <c r="I21" s="9">
        <v>3</v>
      </c>
      <c r="J21" s="17" t="s">
        <v>43</v>
      </c>
      <c r="K21" s="21">
        <v>-3</v>
      </c>
      <c r="L21" s="135" t="s">
        <v>32</v>
      </c>
    </row>
    <row r="22" spans="1:12" ht="19.5" customHeight="1">
      <c r="A22" s="4" t="s">
        <v>9</v>
      </c>
      <c r="B22" s="4" t="s">
        <v>56</v>
      </c>
      <c r="C22" s="5" t="s">
        <v>57</v>
      </c>
      <c r="D22" s="155"/>
      <c r="E22" s="155"/>
      <c r="F22" s="143" t="s">
        <v>34</v>
      </c>
      <c r="G22" s="23" t="s">
        <v>35</v>
      </c>
      <c r="H22" s="20"/>
      <c r="I22" s="9">
        <v>2</v>
      </c>
      <c r="J22" s="17" t="s">
        <v>43</v>
      </c>
      <c r="K22" s="21">
        <v>-2</v>
      </c>
      <c r="L22" s="135"/>
    </row>
    <row r="23" spans="1:12" ht="19.5" customHeight="1">
      <c r="A23" s="4" t="s">
        <v>9</v>
      </c>
      <c r="B23" s="4" t="s">
        <v>58</v>
      </c>
      <c r="C23" s="5" t="s">
        <v>59</v>
      </c>
      <c r="D23" s="155"/>
      <c r="E23" s="155"/>
      <c r="F23" s="143"/>
      <c r="G23" s="23" t="s">
        <v>37</v>
      </c>
      <c r="H23" s="20"/>
      <c r="I23" s="9">
        <v>2</v>
      </c>
      <c r="J23" s="17" t="s">
        <v>43</v>
      </c>
      <c r="K23" s="21">
        <v>-2</v>
      </c>
      <c r="L23" s="135"/>
    </row>
    <row r="24" spans="1:12" ht="19.5" customHeight="1">
      <c r="A24" s="4" t="s">
        <v>9</v>
      </c>
      <c r="B24" s="4" t="s">
        <v>60</v>
      </c>
      <c r="C24" s="5" t="s">
        <v>61</v>
      </c>
      <c r="D24" s="155"/>
      <c r="E24" s="155"/>
      <c r="F24" s="142" t="s">
        <v>39</v>
      </c>
      <c r="G24" s="142"/>
      <c r="H24" s="20"/>
      <c r="I24" s="9">
        <v>2</v>
      </c>
      <c r="J24" s="17" t="s">
        <v>43</v>
      </c>
      <c r="K24" s="21">
        <v>-2</v>
      </c>
      <c r="L24" s="135"/>
    </row>
    <row r="25" spans="1:12" ht="19.5" customHeight="1">
      <c r="A25" s="4" t="s">
        <v>9</v>
      </c>
      <c r="B25" s="4" t="s">
        <v>222</v>
      </c>
      <c r="C25" s="89" t="s">
        <v>229</v>
      </c>
      <c r="D25" s="136" t="s">
        <v>239</v>
      </c>
      <c r="E25" s="139" t="s">
        <v>240</v>
      </c>
      <c r="F25" s="6" t="s">
        <v>12</v>
      </c>
      <c r="G25" s="88"/>
      <c r="H25" s="20"/>
      <c r="I25" s="87">
        <v>12</v>
      </c>
      <c r="J25" s="17" t="s">
        <v>43</v>
      </c>
      <c r="K25" s="21">
        <v>-12</v>
      </c>
      <c r="L25" s="13" t="s">
        <v>13</v>
      </c>
    </row>
    <row r="26" spans="1:12" ht="19.5" customHeight="1">
      <c r="A26" s="4" t="s">
        <v>9</v>
      </c>
      <c r="B26" s="4" t="s">
        <v>223</v>
      </c>
      <c r="C26" s="90" t="s">
        <v>231</v>
      </c>
      <c r="D26" s="137"/>
      <c r="E26" s="140"/>
      <c r="F26" s="22"/>
      <c r="G26" s="15" t="s">
        <v>16</v>
      </c>
      <c r="H26" s="16" t="s">
        <v>17</v>
      </c>
      <c r="I26" s="87">
        <v>1</v>
      </c>
      <c r="J26" s="17" t="s">
        <v>43</v>
      </c>
      <c r="K26" s="21">
        <v>-1</v>
      </c>
      <c r="L26" s="18" t="s">
        <v>19</v>
      </c>
    </row>
    <row r="27" spans="1:12" ht="19.5" customHeight="1">
      <c r="A27" s="4" t="s">
        <v>9</v>
      </c>
      <c r="B27" s="4" t="s">
        <v>224</v>
      </c>
      <c r="C27" s="90" t="s">
        <v>230</v>
      </c>
      <c r="D27" s="137"/>
      <c r="E27" s="140"/>
      <c r="F27" s="6" t="s">
        <v>21</v>
      </c>
      <c r="G27" s="88"/>
      <c r="H27" s="20"/>
      <c r="I27" s="87">
        <v>23</v>
      </c>
      <c r="J27" s="17" t="s">
        <v>43</v>
      </c>
      <c r="K27" s="21">
        <v>-23</v>
      </c>
      <c r="L27" s="13" t="s">
        <v>13</v>
      </c>
    </row>
    <row r="28" spans="1:12" ht="19.5" customHeight="1">
      <c r="A28" s="4" t="s">
        <v>9</v>
      </c>
      <c r="B28" s="4" t="s">
        <v>225</v>
      </c>
      <c r="C28" s="90" t="s">
        <v>232</v>
      </c>
      <c r="D28" s="137"/>
      <c r="E28" s="140"/>
      <c r="F28" s="14"/>
      <c r="G28" s="15" t="s">
        <v>16</v>
      </c>
      <c r="H28" s="16" t="s">
        <v>17</v>
      </c>
      <c r="I28" s="87">
        <v>1</v>
      </c>
      <c r="J28" s="17" t="s">
        <v>43</v>
      </c>
      <c r="K28" s="21">
        <v>-1</v>
      </c>
      <c r="L28" s="91" t="s">
        <v>242</v>
      </c>
    </row>
    <row r="29" spans="1:12" ht="19.5" customHeight="1">
      <c r="A29" s="4" t="s">
        <v>9</v>
      </c>
      <c r="B29" s="4" t="s">
        <v>134</v>
      </c>
      <c r="C29" s="90" t="s">
        <v>233</v>
      </c>
      <c r="D29" s="137"/>
      <c r="E29" s="140"/>
      <c r="F29" s="6" t="s">
        <v>26</v>
      </c>
      <c r="G29" s="88"/>
      <c r="H29" s="20"/>
      <c r="I29" s="87">
        <v>37</v>
      </c>
      <c r="J29" s="17" t="s">
        <v>43</v>
      </c>
      <c r="K29" s="21">
        <v>-37</v>
      </c>
      <c r="L29" s="13" t="s">
        <v>13</v>
      </c>
    </row>
    <row r="30" spans="1:12" ht="19.5" customHeight="1">
      <c r="A30" s="4" t="s">
        <v>9</v>
      </c>
      <c r="B30" s="4" t="s">
        <v>136</v>
      </c>
      <c r="C30" s="90" t="s">
        <v>234</v>
      </c>
      <c r="D30" s="137"/>
      <c r="E30" s="141"/>
      <c r="F30" s="14"/>
      <c r="G30" s="15" t="s">
        <v>16</v>
      </c>
      <c r="H30" s="16" t="s">
        <v>17</v>
      </c>
      <c r="I30" s="87">
        <v>1</v>
      </c>
      <c r="J30" s="17" t="s">
        <v>43</v>
      </c>
      <c r="K30" s="21">
        <v>-1</v>
      </c>
      <c r="L30" s="13" t="s">
        <v>19</v>
      </c>
    </row>
    <row r="31" spans="1:12" ht="19.5" customHeight="1">
      <c r="A31" s="4" t="s">
        <v>9</v>
      </c>
      <c r="B31" s="4" t="s">
        <v>138</v>
      </c>
      <c r="C31" s="90" t="s">
        <v>235</v>
      </c>
      <c r="D31" s="137"/>
      <c r="E31" s="139" t="s">
        <v>241</v>
      </c>
      <c r="F31" s="142" t="s">
        <v>31</v>
      </c>
      <c r="G31" s="142"/>
      <c r="H31" s="20"/>
      <c r="I31" s="87">
        <v>3</v>
      </c>
      <c r="J31" s="17" t="s">
        <v>43</v>
      </c>
      <c r="K31" s="21">
        <v>-3</v>
      </c>
      <c r="L31" s="135" t="s">
        <v>32</v>
      </c>
    </row>
    <row r="32" spans="1:12" ht="19.5" customHeight="1">
      <c r="A32" s="4" t="s">
        <v>9</v>
      </c>
      <c r="B32" s="4" t="s">
        <v>226</v>
      </c>
      <c r="C32" s="90" t="s">
        <v>236</v>
      </c>
      <c r="D32" s="137"/>
      <c r="E32" s="140"/>
      <c r="F32" s="143" t="s">
        <v>34</v>
      </c>
      <c r="G32" s="23" t="s">
        <v>35</v>
      </c>
      <c r="H32" s="20"/>
      <c r="I32" s="87">
        <v>2</v>
      </c>
      <c r="J32" s="17" t="s">
        <v>43</v>
      </c>
      <c r="K32" s="21">
        <v>-2</v>
      </c>
      <c r="L32" s="135"/>
    </row>
    <row r="33" spans="1:12" ht="19.5" customHeight="1">
      <c r="A33" s="4" t="s">
        <v>9</v>
      </c>
      <c r="B33" s="4" t="s">
        <v>227</v>
      </c>
      <c r="C33" s="90" t="s">
        <v>237</v>
      </c>
      <c r="D33" s="137"/>
      <c r="E33" s="140"/>
      <c r="F33" s="143"/>
      <c r="G33" s="23" t="s">
        <v>37</v>
      </c>
      <c r="H33" s="20"/>
      <c r="I33" s="87">
        <v>2</v>
      </c>
      <c r="J33" s="17" t="s">
        <v>43</v>
      </c>
      <c r="K33" s="21">
        <v>-2</v>
      </c>
      <c r="L33" s="135"/>
    </row>
    <row r="34" spans="1:12" ht="19.5" customHeight="1">
      <c r="A34" s="4" t="s">
        <v>9</v>
      </c>
      <c r="B34" s="4" t="s">
        <v>228</v>
      </c>
      <c r="C34" s="90" t="s">
        <v>238</v>
      </c>
      <c r="D34" s="138"/>
      <c r="E34" s="141"/>
      <c r="F34" s="142" t="s">
        <v>39</v>
      </c>
      <c r="G34" s="142"/>
      <c r="H34" s="20"/>
      <c r="I34" s="87">
        <v>2</v>
      </c>
      <c r="J34" s="17" t="s">
        <v>43</v>
      </c>
      <c r="K34" s="21">
        <v>-2</v>
      </c>
      <c r="L34" s="135"/>
    </row>
    <row r="35" spans="1:12" ht="19.5" customHeight="1">
      <c r="A35" s="4" t="s">
        <v>9</v>
      </c>
      <c r="B35" s="3">
        <v>6001</v>
      </c>
      <c r="C35" s="5" t="s">
        <v>62</v>
      </c>
      <c r="D35" s="155" t="s">
        <v>63</v>
      </c>
      <c r="E35" s="156" t="s">
        <v>64</v>
      </c>
      <c r="F35" s="156"/>
      <c r="G35" s="157" t="s">
        <v>65</v>
      </c>
      <c r="H35" s="157"/>
      <c r="I35" s="24">
        <v>0.1</v>
      </c>
      <c r="J35" s="25" t="s">
        <v>66</v>
      </c>
      <c r="K35" s="12"/>
      <c r="L35" s="135" t="s">
        <v>13</v>
      </c>
    </row>
    <row r="36" spans="1:12" ht="19.5" customHeight="1">
      <c r="A36" s="4" t="s">
        <v>9</v>
      </c>
      <c r="B36" s="3">
        <v>6003</v>
      </c>
      <c r="C36" s="5" t="s">
        <v>67</v>
      </c>
      <c r="D36" s="155"/>
      <c r="E36" s="156" t="s">
        <v>68</v>
      </c>
      <c r="F36" s="156"/>
      <c r="G36" s="157" t="s">
        <v>65</v>
      </c>
      <c r="H36" s="157"/>
      <c r="I36" s="24">
        <v>0.15</v>
      </c>
      <c r="J36" s="25" t="s">
        <v>66</v>
      </c>
      <c r="K36" s="12"/>
      <c r="L36" s="135"/>
    </row>
    <row r="37" spans="1:12" ht="19.5" customHeight="1">
      <c r="A37" s="4" t="s">
        <v>9</v>
      </c>
      <c r="B37" s="3">
        <v>6002</v>
      </c>
      <c r="C37" s="5" t="s">
        <v>69</v>
      </c>
      <c r="D37" s="155"/>
      <c r="E37" s="156" t="s">
        <v>70</v>
      </c>
      <c r="F37" s="156"/>
      <c r="G37" s="157" t="s">
        <v>65</v>
      </c>
      <c r="H37" s="157"/>
      <c r="I37" s="24">
        <v>0.12</v>
      </c>
      <c r="J37" s="25" t="s">
        <v>66</v>
      </c>
      <c r="K37" s="12"/>
      <c r="L37" s="135"/>
    </row>
    <row r="38" spans="1:12" ht="19.5" customHeight="1">
      <c r="A38" s="4" t="s">
        <v>9</v>
      </c>
      <c r="B38" s="3">
        <v>8000</v>
      </c>
      <c r="C38" s="5" t="s">
        <v>71</v>
      </c>
      <c r="D38" s="147" t="s">
        <v>72</v>
      </c>
      <c r="E38" s="147"/>
      <c r="F38" s="26"/>
      <c r="G38" s="145" t="s">
        <v>65</v>
      </c>
      <c r="H38" s="145"/>
      <c r="I38" s="24">
        <v>0.15</v>
      </c>
      <c r="J38" s="25" t="s">
        <v>73</v>
      </c>
      <c r="K38" s="12"/>
      <c r="L38" s="27" t="s">
        <v>13</v>
      </c>
    </row>
    <row r="39" spans="1:12" ht="19.5" customHeight="1">
      <c r="A39" s="4" t="s">
        <v>9</v>
      </c>
      <c r="B39" s="3">
        <v>8001</v>
      </c>
      <c r="C39" s="5" t="s">
        <v>74</v>
      </c>
      <c r="D39" s="147"/>
      <c r="E39" s="147"/>
      <c r="F39" s="26"/>
      <c r="G39" s="145" t="s">
        <v>65</v>
      </c>
      <c r="H39" s="145"/>
      <c r="I39" s="24">
        <v>0.15</v>
      </c>
      <c r="J39" s="25" t="s">
        <v>73</v>
      </c>
      <c r="K39" s="12"/>
      <c r="L39" s="27" t="s">
        <v>19</v>
      </c>
    </row>
    <row r="40" spans="1:12" ht="19.5" customHeight="1">
      <c r="A40" s="4" t="s">
        <v>9</v>
      </c>
      <c r="B40" s="3">
        <v>8002</v>
      </c>
      <c r="C40" s="5" t="s">
        <v>75</v>
      </c>
      <c r="D40" s="147"/>
      <c r="E40" s="147"/>
      <c r="F40" s="26"/>
      <c r="G40" s="145" t="s">
        <v>65</v>
      </c>
      <c r="H40" s="145"/>
      <c r="I40" s="24">
        <v>0.15</v>
      </c>
      <c r="J40" s="25" t="s">
        <v>73</v>
      </c>
      <c r="K40" s="12"/>
      <c r="L40" s="27" t="s">
        <v>32</v>
      </c>
    </row>
    <row r="41" spans="1:12" ht="19.5" customHeight="1">
      <c r="A41" s="4" t="s">
        <v>9</v>
      </c>
      <c r="B41" s="3">
        <v>8100</v>
      </c>
      <c r="C41" s="5" t="s">
        <v>76</v>
      </c>
      <c r="D41" s="147" t="s">
        <v>77</v>
      </c>
      <c r="E41" s="147"/>
      <c r="F41" s="26"/>
      <c r="G41" s="145" t="s">
        <v>65</v>
      </c>
      <c r="H41" s="145"/>
      <c r="I41" s="24">
        <v>0.1</v>
      </c>
      <c r="J41" s="25" t="s">
        <v>73</v>
      </c>
      <c r="K41" s="12"/>
      <c r="L41" s="27" t="s">
        <v>13</v>
      </c>
    </row>
    <row r="42" spans="1:12" ht="19.5" customHeight="1">
      <c r="A42" s="4" t="s">
        <v>9</v>
      </c>
      <c r="B42" s="3">
        <v>8101</v>
      </c>
      <c r="C42" s="5" t="s">
        <v>78</v>
      </c>
      <c r="D42" s="147"/>
      <c r="E42" s="147"/>
      <c r="F42" s="26"/>
      <c r="G42" s="145" t="s">
        <v>65</v>
      </c>
      <c r="H42" s="145"/>
      <c r="I42" s="24">
        <v>0.1</v>
      </c>
      <c r="J42" s="25" t="s">
        <v>73</v>
      </c>
      <c r="K42" s="12"/>
      <c r="L42" s="27" t="s">
        <v>19</v>
      </c>
    </row>
    <row r="43" spans="1:12" ht="19.5" customHeight="1">
      <c r="A43" s="4" t="s">
        <v>9</v>
      </c>
      <c r="B43" s="3">
        <v>8102</v>
      </c>
      <c r="C43" s="5" t="s">
        <v>79</v>
      </c>
      <c r="D43" s="147"/>
      <c r="E43" s="147"/>
      <c r="F43" s="26"/>
      <c r="G43" s="145" t="s">
        <v>65</v>
      </c>
      <c r="H43" s="145"/>
      <c r="I43" s="24">
        <v>0.1</v>
      </c>
      <c r="J43" s="25" t="s">
        <v>73</v>
      </c>
      <c r="K43" s="12"/>
      <c r="L43" s="27" t="s">
        <v>32</v>
      </c>
    </row>
    <row r="44" spans="1:12" ht="19.5" customHeight="1">
      <c r="A44" s="4" t="s">
        <v>9</v>
      </c>
      <c r="B44" s="3">
        <v>8110</v>
      </c>
      <c r="C44" s="5" t="s">
        <v>80</v>
      </c>
      <c r="D44" s="144" t="s">
        <v>81</v>
      </c>
      <c r="E44" s="144"/>
      <c r="F44" s="26"/>
      <c r="G44" s="145" t="s">
        <v>65</v>
      </c>
      <c r="H44" s="145"/>
      <c r="I44" s="24">
        <v>0.05</v>
      </c>
      <c r="J44" s="25" t="s">
        <v>73</v>
      </c>
      <c r="K44" s="12"/>
      <c r="L44" s="27" t="s">
        <v>13</v>
      </c>
    </row>
    <row r="45" spans="1:12" ht="19.5" customHeight="1">
      <c r="A45" s="4" t="s">
        <v>9</v>
      </c>
      <c r="B45" s="3">
        <v>8111</v>
      </c>
      <c r="C45" s="5" t="s">
        <v>82</v>
      </c>
      <c r="D45" s="144"/>
      <c r="E45" s="144"/>
      <c r="F45" s="26"/>
      <c r="G45" s="145" t="s">
        <v>65</v>
      </c>
      <c r="H45" s="145"/>
      <c r="I45" s="24">
        <v>0.05</v>
      </c>
      <c r="J45" s="25" t="s">
        <v>73</v>
      </c>
      <c r="K45" s="12"/>
      <c r="L45" s="27" t="s">
        <v>19</v>
      </c>
    </row>
    <row r="46" spans="1:12" ht="19.5" customHeight="1">
      <c r="A46" s="4" t="s">
        <v>9</v>
      </c>
      <c r="B46" s="3">
        <v>8112</v>
      </c>
      <c r="C46" s="5" t="s">
        <v>83</v>
      </c>
      <c r="D46" s="144"/>
      <c r="E46" s="144"/>
      <c r="F46" s="26"/>
      <c r="G46" s="145" t="s">
        <v>65</v>
      </c>
      <c r="H46" s="145"/>
      <c r="I46" s="24">
        <v>0.05</v>
      </c>
      <c r="J46" s="25" t="s">
        <v>73</v>
      </c>
      <c r="K46" s="12"/>
      <c r="L46" s="27" t="s">
        <v>32</v>
      </c>
    </row>
    <row r="47" spans="1:12" ht="19.5" customHeight="1">
      <c r="A47" s="4" t="s">
        <v>9</v>
      </c>
      <c r="B47" s="3">
        <v>4001</v>
      </c>
      <c r="C47" s="5" t="s">
        <v>84</v>
      </c>
      <c r="D47" s="146" t="s">
        <v>85</v>
      </c>
      <c r="E47" s="146"/>
      <c r="F47" s="146"/>
      <c r="G47" s="146"/>
      <c r="H47" s="146"/>
      <c r="I47" s="28">
        <v>200</v>
      </c>
      <c r="J47" s="25" t="s">
        <v>86</v>
      </c>
      <c r="K47" s="12">
        <f>I47</f>
        <v>200</v>
      </c>
      <c r="L47" s="135" t="s">
        <v>13</v>
      </c>
    </row>
    <row r="48" spans="1:12" ht="19.5" customHeight="1">
      <c r="A48" s="4" t="s">
        <v>9</v>
      </c>
      <c r="B48" s="3">
        <v>4003</v>
      </c>
      <c r="C48" s="5" t="s">
        <v>87</v>
      </c>
      <c r="D48" s="147" t="s">
        <v>88</v>
      </c>
      <c r="E48" s="147"/>
      <c r="F48" s="29" t="s">
        <v>89</v>
      </c>
      <c r="G48" s="148"/>
      <c r="H48" s="148"/>
      <c r="I48" s="28">
        <v>100</v>
      </c>
      <c r="J48" s="25" t="s">
        <v>86</v>
      </c>
      <c r="K48" s="12">
        <f>I48</f>
        <v>100</v>
      </c>
      <c r="L48" s="135"/>
    </row>
    <row r="49" spans="1:1024" ht="19.5" customHeight="1">
      <c r="A49" s="4" t="s">
        <v>9</v>
      </c>
      <c r="B49" s="3">
        <v>4002</v>
      </c>
      <c r="C49" s="5" t="s">
        <v>90</v>
      </c>
      <c r="D49" s="147"/>
      <c r="E49" s="147"/>
      <c r="F49" s="29" t="s">
        <v>91</v>
      </c>
      <c r="G49" s="148"/>
      <c r="H49" s="148"/>
      <c r="I49" s="28">
        <v>200</v>
      </c>
      <c r="J49" s="25" t="s">
        <v>86</v>
      </c>
      <c r="K49" s="12">
        <f>I49</f>
        <v>200</v>
      </c>
      <c r="L49" s="135"/>
    </row>
    <row r="50" spans="1:1024" ht="19.5" customHeight="1">
      <c r="A50" s="4" t="s">
        <v>9</v>
      </c>
      <c r="B50" s="3">
        <v>6102</v>
      </c>
      <c r="C50" s="5" t="s">
        <v>92</v>
      </c>
      <c r="D50" s="30" t="s">
        <v>93</v>
      </c>
      <c r="E50" s="31"/>
      <c r="F50" s="32"/>
      <c r="G50" s="9"/>
      <c r="H50" s="9"/>
      <c r="I50" s="28">
        <v>50</v>
      </c>
      <c r="J50" s="25" t="s">
        <v>86</v>
      </c>
      <c r="K50" s="12">
        <v>50</v>
      </c>
      <c r="L50" s="13" t="s">
        <v>32</v>
      </c>
    </row>
    <row r="51" spans="1:1024" ht="19.5" customHeight="1">
      <c r="A51" s="4" t="s">
        <v>9</v>
      </c>
      <c r="B51" s="3">
        <v>6269</v>
      </c>
      <c r="C51" s="100" t="s">
        <v>244</v>
      </c>
      <c r="D51" s="149" t="s">
        <v>94</v>
      </c>
      <c r="E51" s="150"/>
      <c r="F51" s="101" t="s">
        <v>248</v>
      </c>
      <c r="G51" s="96"/>
      <c r="H51" s="97" t="s">
        <v>65</v>
      </c>
      <c r="I51" s="98" t="s">
        <v>243</v>
      </c>
      <c r="J51" s="99" t="s">
        <v>73</v>
      </c>
      <c r="K51" s="104"/>
      <c r="L51" s="105" t="s">
        <v>13</v>
      </c>
    </row>
    <row r="52" spans="1:1024" s="103" customFormat="1" ht="19.5" customHeight="1">
      <c r="A52" s="109" t="s">
        <v>246</v>
      </c>
      <c r="B52" s="110">
        <v>6183</v>
      </c>
      <c r="C52" s="111" t="s">
        <v>247</v>
      </c>
      <c r="D52" s="133"/>
      <c r="E52" s="134"/>
      <c r="F52" s="112" t="s">
        <v>249</v>
      </c>
      <c r="G52" s="113"/>
      <c r="H52" s="114" t="s">
        <v>65</v>
      </c>
      <c r="I52" s="115" t="s">
        <v>245</v>
      </c>
      <c r="J52" s="116" t="s">
        <v>73</v>
      </c>
      <c r="K52" s="117"/>
      <c r="L52" s="118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  <c r="GN52" s="102"/>
      <c r="GO52" s="102"/>
      <c r="GP52" s="102"/>
      <c r="GQ52" s="102"/>
      <c r="GR52" s="102"/>
      <c r="GS52" s="102"/>
      <c r="GT52" s="102"/>
      <c r="GU52" s="102"/>
      <c r="GV52" s="102"/>
      <c r="GW52" s="102"/>
      <c r="GX52" s="102"/>
      <c r="GY52" s="102"/>
      <c r="GZ52" s="102"/>
      <c r="HA52" s="102"/>
      <c r="HB52" s="102"/>
      <c r="HC52" s="102"/>
      <c r="HD52" s="102"/>
      <c r="HE52" s="102"/>
      <c r="HF52" s="102"/>
      <c r="HG52" s="102"/>
      <c r="HH52" s="102"/>
      <c r="HI52" s="102"/>
      <c r="HJ52" s="102"/>
      <c r="HK52" s="102"/>
      <c r="HL52" s="102"/>
      <c r="HM52" s="102"/>
      <c r="HN52" s="102"/>
      <c r="HO52" s="102"/>
      <c r="HP52" s="102"/>
      <c r="HQ52" s="102"/>
      <c r="HR52" s="102"/>
      <c r="HS52" s="102"/>
      <c r="HT52" s="102"/>
      <c r="HU52" s="102"/>
      <c r="HV52" s="102"/>
      <c r="HW52" s="102"/>
      <c r="HX52" s="102"/>
      <c r="HY52" s="102"/>
      <c r="HZ52" s="102"/>
      <c r="IA52" s="102"/>
      <c r="IB52" s="102"/>
      <c r="IC52" s="102"/>
      <c r="ID52" s="102"/>
      <c r="IE52" s="102"/>
      <c r="IF52" s="102"/>
      <c r="IG52" s="102"/>
      <c r="IH52" s="102"/>
      <c r="II52" s="102"/>
      <c r="IJ52" s="102"/>
      <c r="IK52" s="102"/>
      <c r="IL52" s="102"/>
      <c r="IM52" s="102"/>
      <c r="IN52" s="102"/>
      <c r="IO52" s="102"/>
      <c r="IP52" s="102"/>
      <c r="IQ52" s="102"/>
      <c r="IR52" s="102"/>
      <c r="IS52" s="102"/>
      <c r="IT52" s="102"/>
      <c r="IU52" s="102"/>
      <c r="IV52" s="102"/>
      <c r="IW52" s="102"/>
      <c r="IX52" s="102"/>
      <c r="IY52" s="102"/>
      <c r="IZ52" s="102"/>
      <c r="JA52" s="102"/>
      <c r="JB52" s="102"/>
      <c r="JC52" s="102"/>
      <c r="JD52" s="102"/>
      <c r="JE52" s="102"/>
      <c r="JF52" s="102"/>
      <c r="JG52" s="102"/>
      <c r="JH52" s="102"/>
      <c r="JI52" s="102"/>
      <c r="JJ52" s="102"/>
      <c r="JK52" s="102"/>
      <c r="JL52" s="102"/>
      <c r="JM52" s="102"/>
      <c r="JN52" s="102"/>
      <c r="JO52" s="102"/>
      <c r="JP52" s="102"/>
      <c r="JQ52" s="102"/>
      <c r="JR52" s="102"/>
      <c r="JS52" s="102"/>
      <c r="JT52" s="102"/>
      <c r="JU52" s="102"/>
      <c r="JV52" s="102"/>
      <c r="JW52" s="102"/>
      <c r="JX52" s="102"/>
      <c r="JY52" s="102"/>
      <c r="JZ52" s="102"/>
      <c r="KA52" s="102"/>
      <c r="KB52" s="102"/>
      <c r="KC52" s="102"/>
      <c r="KD52" s="102"/>
      <c r="KE52" s="102"/>
      <c r="KF52" s="102"/>
      <c r="KG52" s="102"/>
      <c r="KH52" s="102"/>
      <c r="KI52" s="102"/>
      <c r="KJ52" s="102"/>
      <c r="KK52" s="102"/>
      <c r="KL52" s="102"/>
      <c r="KM52" s="102"/>
      <c r="KN52" s="102"/>
      <c r="KO52" s="102"/>
      <c r="KP52" s="102"/>
      <c r="KQ52" s="102"/>
      <c r="KR52" s="102"/>
      <c r="KS52" s="102"/>
      <c r="KT52" s="102"/>
      <c r="KU52" s="102"/>
      <c r="KV52" s="102"/>
      <c r="KW52" s="102"/>
      <c r="KX52" s="102"/>
      <c r="KY52" s="102"/>
      <c r="KZ52" s="102"/>
      <c r="LA52" s="102"/>
      <c r="LB52" s="102"/>
      <c r="LC52" s="102"/>
      <c r="LD52" s="102"/>
      <c r="LE52" s="102"/>
      <c r="LF52" s="102"/>
      <c r="LG52" s="102"/>
      <c r="LH52" s="102"/>
      <c r="LI52" s="102"/>
      <c r="LJ52" s="102"/>
      <c r="LK52" s="102"/>
      <c r="LL52" s="102"/>
      <c r="LM52" s="102"/>
      <c r="LN52" s="102"/>
      <c r="LO52" s="102"/>
      <c r="LP52" s="102"/>
      <c r="LQ52" s="102"/>
      <c r="LR52" s="102"/>
      <c r="LS52" s="102"/>
      <c r="LT52" s="102"/>
      <c r="LU52" s="102"/>
      <c r="LV52" s="102"/>
      <c r="LW52" s="102"/>
      <c r="LX52" s="102"/>
      <c r="LY52" s="102"/>
      <c r="LZ52" s="102"/>
      <c r="MA52" s="102"/>
      <c r="MB52" s="102"/>
      <c r="MC52" s="102"/>
      <c r="MD52" s="102"/>
      <c r="ME52" s="102"/>
      <c r="MF52" s="102"/>
      <c r="MG52" s="102"/>
      <c r="MH52" s="102"/>
      <c r="MI52" s="102"/>
      <c r="MJ52" s="102"/>
      <c r="MK52" s="102"/>
      <c r="ML52" s="102"/>
      <c r="MM52" s="102"/>
      <c r="MN52" s="102"/>
      <c r="MO52" s="102"/>
      <c r="MP52" s="102"/>
      <c r="MQ52" s="102"/>
      <c r="MR52" s="102"/>
      <c r="MS52" s="102"/>
      <c r="MT52" s="102"/>
      <c r="MU52" s="102"/>
      <c r="MV52" s="102"/>
      <c r="MW52" s="102"/>
      <c r="MX52" s="102"/>
      <c r="MY52" s="102"/>
      <c r="MZ52" s="102"/>
      <c r="NA52" s="102"/>
      <c r="NB52" s="102"/>
      <c r="NC52" s="102"/>
      <c r="ND52" s="102"/>
      <c r="NE52" s="102"/>
      <c r="NF52" s="102"/>
      <c r="NG52" s="102"/>
      <c r="NH52" s="102"/>
      <c r="NI52" s="102"/>
      <c r="NJ52" s="102"/>
      <c r="NK52" s="102"/>
      <c r="NL52" s="102"/>
      <c r="NM52" s="102"/>
      <c r="NN52" s="102"/>
      <c r="NO52" s="102"/>
      <c r="NP52" s="102"/>
      <c r="NQ52" s="102"/>
      <c r="NR52" s="102"/>
      <c r="NS52" s="102"/>
      <c r="NT52" s="102"/>
      <c r="NU52" s="102"/>
      <c r="NV52" s="102"/>
      <c r="NW52" s="102"/>
      <c r="NX52" s="102"/>
      <c r="NY52" s="102"/>
      <c r="NZ52" s="102"/>
      <c r="OA52" s="102"/>
      <c r="OB52" s="102"/>
      <c r="OC52" s="102"/>
      <c r="OD52" s="102"/>
      <c r="OE52" s="102"/>
      <c r="OF52" s="102"/>
      <c r="OG52" s="102"/>
      <c r="OH52" s="102"/>
      <c r="OI52" s="102"/>
      <c r="OJ52" s="102"/>
      <c r="OK52" s="102"/>
      <c r="OL52" s="102"/>
      <c r="OM52" s="102"/>
      <c r="ON52" s="102"/>
      <c r="OO52" s="102"/>
      <c r="OP52" s="102"/>
      <c r="OQ52" s="102"/>
      <c r="OR52" s="102"/>
      <c r="OS52" s="102"/>
      <c r="OT52" s="102"/>
      <c r="OU52" s="102"/>
      <c r="OV52" s="102"/>
      <c r="OW52" s="102"/>
      <c r="OX52" s="102"/>
      <c r="OY52" s="102"/>
      <c r="OZ52" s="102"/>
      <c r="PA52" s="102"/>
      <c r="PB52" s="102"/>
      <c r="PC52" s="102"/>
      <c r="PD52" s="102"/>
      <c r="PE52" s="102"/>
      <c r="PF52" s="102"/>
      <c r="PG52" s="102"/>
      <c r="PH52" s="102"/>
      <c r="PI52" s="102"/>
      <c r="PJ52" s="102"/>
      <c r="PK52" s="102"/>
      <c r="PL52" s="102"/>
      <c r="PM52" s="102"/>
      <c r="PN52" s="102"/>
      <c r="PO52" s="102"/>
      <c r="PP52" s="102"/>
      <c r="PQ52" s="102"/>
      <c r="PR52" s="102"/>
      <c r="PS52" s="102"/>
      <c r="PT52" s="102"/>
      <c r="PU52" s="102"/>
      <c r="PV52" s="102"/>
      <c r="PW52" s="102"/>
      <c r="PX52" s="102"/>
      <c r="PY52" s="102"/>
      <c r="PZ52" s="102"/>
      <c r="QA52" s="102"/>
      <c r="QB52" s="102"/>
      <c r="QC52" s="102"/>
      <c r="QD52" s="102"/>
      <c r="QE52" s="102"/>
      <c r="QF52" s="102"/>
      <c r="QG52" s="102"/>
      <c r="QH52" s="102"/>
      <c r="QI52" s="102"/>
      <c r="QJ52" s="102"/>
      <c r="QK52" s="102"/>
      <c r="QL52" s="102"/>
      <c r="QM52" s="102"/>
      <c r="QN52" s="102"/>
      <c r="QO52" s="102"/>
      <c r="QP52" s="102"/>
      <c r="QQ52" s="102"/>
      <c r="QR52" s="102"/>
      <c r="QS52" s="102"/>
      <c r="QT52" s="102"/>
      <c r="QU52" s="102"/>
      <c r="QV52" s="102"/>
      <c r="QW52" s="102"/>
      <c r="QX52" s="102"/>
      <c r="QY52" s="102"/>
      <c r="QZ52" s="102"/>
      <c r="RA52" s="102"/>
      <c r="RB52" s="102"/>
      <c r="RC52" s="102"/>
      <c r="RD52" s="102"/>
      <c r="RE52" s="102"/>
      <c r="RF52" s="102"/>
      <c r="RG52" s="102"/>
      <c r="RH52" s="102"/>
      <c r="RI52" s="102"/>
      <c r="RJ52" s="102"/>
      <c r="RK52" s="102"/>
      <c r="RL52" s="102"/>
      <c r="RM52" s="102"/>
      <c r="RN52" s="102"/>
      <c r="RO52" s="102"/>
      <c r="RP52" s="102"/>
      <c r="RQ52" s="102"/>
      <c r="RR52" s="102"/>
      <c r="RS52" s="102"/>
      <c r="RT52" s="102"/>
      <c r="RU52" s="102"/>
      <c r="RV52" s="102"/>
      <c r="RW52" s="102"/>
      <c r="RX52" s="102"/>
      <c r="RY52" s="102"/>
      <c r="RZ52" s="102"/>
      <c r="SA52" s="102"/>
      <c r="SB52" s="102"/>
      <c r="SC52" s="102"/>
      <c r="SD52" s="102"/>
      <c r="SE52" s="102"/>
      <c r="SF52" s="102"/>
      <c r="SG52" s="102"/>
      <c r="SH52" s="102"/>
      <c r="SI52" s="102"/>
      <c r="SJ52" s="102"/>
      <c r="SK52" s="102"/>
      <c r="SL52" s="102"/>
      <c r="SM52" s="102"/>
      <c r="SN52" s="102"/>
      <c r="SO52" s="102"/>
      <c r="SP52" s="102"/>
      <c r="SQ52" s="102"/>
      <c r="SR52" s="102"/>
      <c r="SS52" s="102"/>
      <c r="ST52" s="102"/>
      <c r="SU52" s="102"/>
      <c r="SV52" s="102"/>
      <c r="SW52" s="102"/>
      <c r="SX52" s="102"/>
      <c r="SY52" s="102"/>
      <c r="SZ52" s="102"/>
      <c r="TA52" s="102"/>
      <c r="TB52" s="102"/>
      <c r="TC52" s="102"/>
      <c r="TD52" s="102"/>
      <c r="TE52" s="102"/>
      <c r="TF52" s="102"/>
      <c r="TG52" s="102"/>
      <c r="TH52" s="102"/>
      <c r="TI52" s="102"/>
      <c r="TJ52" s="102"/>
      <c r="TK52" s="102"/>
      <c r="TL52" s="102"/>
      <c r="TM52" s="102"/>
      <c r="TN52" s="102"/>
      <c r="TO52" s="102"/>
      <c r="TP52" s="102"/>
      <c r="TQ52" s="102"/>
      <c r="TR52" s="102"/>
      <c r="TS52" s="102"/>
      <c r="TT52" s="102"/>
      <c r="TU52" s="102"/>
      <c r="TV52" s="102"/>
      <c r="TW52" s="102"/>
      <c r="TX52" s="102"/>
      <c r="TY52" s="102"/>
      <c r="TZ52" s="102"/>
      <c r="UA52" s="102"/>
      <c r="UB52" s="102"/>
      <c r="UC52" s="102"/>
      <c r="UD52" s="102"/>
      <c r="UE52" s="102"/>
      <c r="UF52" s="102"/>
      <c r="UG52" s="102"/>
      <c r="UH52" s="102"/>
      <c r="UI52" s="102"/>
      <c r="UJ52" s="102"/>
      <c r="UK52" s="102"/>
      <c r="UL52" s="102"/>
      <c r="UM52" s="102"/>
      <c r="UN52" s="102"/>
      <c r="UO52" s="102"/>
      <c r="UP52" s="102"/>
      <c r="UQ52" s="102"/>
      <c r="UR52" s="102"/>
      <c r="US52" s="102"/>
      <c r="UT52" s="102"/>
      <c r="UU52" s="102"/>
      <c r="UV52" s="102"/>
      <c r="UW52" s="102"/>
      <c r="UX52" s="102"/>
      <c r="UY52" s="102"/>
      <c r="UZ52" s="102"/>
      <c r="VA52" s="102"/>
      <c r="VB52" s="102"/>
      <c r="VC52" s="102"/>
      <c r="VD52" s="102"/>
      <c r="VE52" s="102"/>
      <c r="VF52" s="102"/>
      <c r="VG52" s="102"/>
      <c r="VH52" s="102"/>
      <c r="VI52" s="102"/>
      <c r="VJ52" s="102"/>
      <c r="VK52" s="102"/>
      <c r="VL52" s="102"/>
      <c r="VM52" s="102"/>
      <c r="VN52" s="102"/>
      <c r="VO52" s="102"/>
      <c r="VP52" s="102"/>
      <c r="VQ52" s="102"/>
      <c r="VR52" s="102"/>
      <c r="VS52" s="102"/>
      <c r="VT52" s="102"/>
      <c r="VU52" s="102"/>
      <c r="VV52" s="102"/>
      <c r="VW52" s="102"/>
      <c r="VX52" s="102"/>
      <c r="VY52" s="102"/>
      <c r="VZ52" s="102"/>
      <c r="WA52" s="102"/>
      <c r="WB52" s="102"/>
      <c r="WC52" s="102"/>
      <c r="WD52" s="102"/>
      <c r="WE52" s="102"/>
      <c r="WF52" s="102"/>
      <c r="WG52" s="102"/>
      <c r="WH52" s="102"/>
      <c r="WI52" s="102"/>
      <c r="WJ52" s="102"/>
      <c r="WK52" s="102"/>
      <c r="WL52" s="102"/>
      <c r="WM52" s="102"/>
      <c r="WN52" s="102"/>
      <c r="WO52" s="102"/>
      <c r="WP52" s="102"/>
      <c r="WQ52" s="102"/>
      <c r="WR52" s="102"/>
      <c r="WS52" s="102"/>
      <c r="WT52" s="102"/>
      <c r="WU52" s="102"/>
      <c r="WV52" s="102"/>
      <c r="WW52" s="102"/>
      <c r="WX52" s="102"/>
      <c r="WY52" s="102"/>
      <c r="WZ52" s="102"/>
      <c r="XA52" s="102"/>
      <c r="XB52" s="102"/>
      <c r="XC52" s="102"/>
      <c r="XD52" s="102"/>
      <c r="XE52" s="102"/>
      <c r="XF52" s="102"/>
      <c r="XG52" s="102"/>
      <c r="XH52" s="102"/>
      <c r="XI52" s="102"/>
      <c r="XJ52" s="102"/>
      <c r="XK52" s="102"/>
      <c r="XL52" s="102"/>
      <c r="XM52" s="102"/>
      <c r="XN52" s="102"/>
      <c r="XO52" s="102"/>
      <c r="XP52" s="102"/>
      <c r="XQ52" s="102"/>
      <c r="XR52" s="102"/>
      <c r="XS52" s="102"/>
      <c r="XT52" s="102"/>
      <c r="XU52" s="102"/>
      <c r="XV52" s="102"/>
      <c r="XW52" s="102"/>
      <c r="XX52" s="102"/>
      <c r="XY52" s="102"/>
      <c r="XZ52" s="102"/>
      <c r="YA52" s="102"/>
      <c r="YB52" s="102"/>
      <c r="YC52" s="102"/>
      <c r="YD52" s="102"/>
      <c r="YE52" s="102"/>
      <c r="YF52" s="102"/>
      <c r="YG52" s="102"/>
      <c r="YH52" s="102"/>
      <c r="YI52" s="102"/>
      <c r="YJ52" s="102"/>
      <c r="YK52" s="102"/>
      <c r="YL52" s="102"/>
      <c r="YM52" s="102"/>
      <c r="YN52" s="102"/>
      <c r="YO52" s="102"/>
      <c r="YP52" s="102"/>
      <c r="YQ52" s="102"/>
      <c r="YR52" s="102"/>
      <c r="YS52" s="102"/>
      <c r="YT52" s="102"/>
      <c r="YU52" s="102"/>
      <c r="YV52" s="102"/>
      <c r="YW52" s="102"/>
      <c r="YX52" s="102"/>
      <c r="YY52" s="102"/>
      <c r="YZ52" s="102"/>
      <c r="ZA52" s="102"/>
      <c r="ZB52" s="102"/>
      <c r="ZC52" s="102"/>
      <c r="ZD52" s="102"/>
      <c r="ZE52" s="102"/>
      <c r="ZF52" s="102"/>
      <c r="ZG52" s="102"/>
      <c r="ZH52" s="102"/>
      <c r="ZI52" s="102"/>
      <c r="ZJ52" s="102"/>
      <c r="ZK52" s="102"/>
      <c r="ZL52" s="102"/>
      <c r="ZM52" s="102"/>
      <c r="ZN52" s="102"/>
      <c r="ZO52" s="102"/>
      <c r="ZP52" s="102"/>
      <c r="ZQ52" s="102"/>
      <c r="ZR52" s="102"/>
      <c r="ZS52" s="102"/>
      <c r="ZT52" s="102"/>
      <c r="ZU52" s="102"/>
      <c r="ZV52" s="102"/>
      <c r="ZW52" s="102"/>
      <c r="ZX52" s="102"/>
      <c r="ZY52" s="102"/>
      <c r="ZZ52" s="102"/>
      <c r="AAA52" s="102"/>
      <c r="AAB52" s="102"/>
      <c r="AAC52" s="102"/>
      <c r="AAD52" s="102"/>
      <c r="AAE52" s="102"/>
      <c r="AAF52" s="102"/>
      <c r="AAG52" s="102"/>
      <c r="AAH52" s="102"/>
      <c r="AAI52" s="102"/>
      <c r="AAJ52" s="102"/>
      <c r="AAK52" s="102"/>
      <c r="AAL52" s="102"/>
      <c r="AAM52" s="102"/>
      <c r="AAN52" s="102"/>
      <c r="AAO52" s="102"/>
      <c r="AAP52" s="102"/>
      <c r="AAQ52" s="102"/>
      <c r="AAR52" s="102"/>
      <c r="AAS52" s="102"/>
      <c r="AAT52" s="102"/>
      <c r="AAU52" s="102"/>
      <c r="AAV52" s="102"/>
      <c r="AAW52" s="102"/>
      <c r="AAX52" s="102"/>
      <c r="AAY52" s="102"/>
      <c r="AAZ52" s="102"/>
      <c r="ABA52" s="102"/>
      <c r="ABB52" s="102"/>
      <c r="ABC52" s="102"/>
      <c r="ABD52" s="102"/>
      <c r="ABE52" s="102"/>
      <c r="ABF52" s="102"/>
      <c r="ABG52" s="102"/>
      <c r="ABH52" s="102"/>
      <c r="ABI52" s="102"/>
      <c r="ABJ52" s="102"/>
      <c r="ABK52" s="102"/>
      <c r="ABL52" s="102"/>
      <c r="ABM52" s="102"/>
      <c r="ABN52" s="102"/>
      <c r="ABO52" s="102"/>
      <c r="ABP52" s="102"/>
      <c r="ABQ52" s="102"/>
      <c r="ABR52" s="102"/>
      <c r="ABS52" s="102"/>
      <c r="ABT52" s="102"/>
      <c r="ABU52" s="102"/>
      <c r="ABV52" s="102"/>
      <c r="ABW52" s="102"/>
      <c r="ABX52" s="102"/>
      <c r="ABY52" s="102"/>
      <c r="ABZ52" s="102"/>
      <c r="ACA52" s="102"/>
      <c r="ACB52" s="102"/>
      <c r="ACC52" s="102"/>
      <c r="ACD52" s="102"/>
      <c r="ACE52" s="102"/>
      <c r="ACF52" s="102"/>
      <c r="ACG52" s="102"/>
      <c r="ACH52" s="102"/>
      <c r="ACI52" s="102"/>
      <c r="ACJ52" s="102"/>
      <c r="ACK52" s="102"/>
      <c r="ACL52" s="102"/>
      <c r="ACM52" s="102"/>
      <c r="ACN52" s="102"/>
      <c r="ACO52" s="102"/>
      <c r="ACP52" s="102"/>
      <c r="ACQ52" s="102"/>
      <c r="ACR52" s="102"/>
      <c r="ACS52" s="102"/>
      <c r="ACT52" s="102"/>
      <c r="ACU52" s="102"/>
      <c r="ACV52" s="102"/>
      <c r="ACW52" s="102"/>
      <c r="ACX52" s="102"/>
      <c r="ACY52" s="102"/>
      <c r="ACZ52" s="102"/>
      <c r="ADA52" s="102"/>
      <c r="ADB52" s="102"/>
      <c r="ADC52" s="102"/>
      <c r="ADD52" s="102"/>
      <c r="ADE52" s="102"/>
      <c r="ADF52" s="102"/>
      <c r="ADG52" s="102"/>
      <c r="ADH52" s="102"/>
      <c r="ADI52" s="102"/>
      <c r="ADJ52" s="102"/>
      <c r="ADK52" s="102"/>
      <c r="ADL52" s="102"/>
      <c r="ADM52" s="102"/>
      <c r="ADN52" s="102"/>
      <c r="ADO52" s="102"/>
      <c r="ADP52" s="102"/>
      <c r="ADQ52" s="102"/>
      <c r="ADR52" s="102"/>
      <c r="ADS52" s="102"/>
      <c r="ADT52" s="102"/>
      <c r="ADU52" s="102"/>
      <c r="ADV52" s="102"/>
      <c r="ADW52" s="102"/>
      <c r="ADX52" s="102"/>
      <c r="ADY52" s="102"/>
      <c r="ADZ52" s="102"/>
      <c r="AEA52" s="102"/>
      <c r="AEB52" s="102"/>
      <c r="AEC52" s="102"/>
      <c r="AED52" s="102"/>
      <c r="AEE52" s="102"/>
      <c r="AEF52" s="102"/>
      <c r="AEG52" s="102"/>
      <c r="AEH52" s="102"/>
      <c r="AEI52" s="102"/>
      <c r="AEJ52" s="102"/>
      <c r="AEK52" s="102"/>
      <c r="AEL52" s="102"/>
      <c r="AEM52" s="102"/>
      <c r="AEN52" s="102"/>
      <c r="AEO52" s="102"/>
      <c r="AEP52" s="102"/>
      <c r="AEQ52" s="102"/>
      <c r="AER52" s="102"/>
      <c r="AES52" s="102"/>
      <c r="AET52" s="102"/>
      <c r="AEU52" s="102"/>
      <c r="AEV52" s="102"/>
      <c r="AEW52" s="102"/>
      <c r="AEX52" s="102"/>
      <c r="AEY52" s="102"/>
      <c r="AEZ52" s="102"/>
      <c r="AFA52" s="102"/>
      <c r="AFB52" s="102"/>
      <c r="AFC52" s="102"/>
      <c r="AFD52" s="102"/>
      <c r="AFE52" s="102"/>
      <c r="AFF52" s="102"/>
      <c r="AFG52" s="102"/>
      <c r="AFH52" s="102"/>
      <c r="AFI52" s="102"/>
      <c r="AFJ52" s="102"/>
      <c r="AFK52" s="102"/>
      <c r="AFL52" s="102"/>
      <c r="AFM52" s="102"/>
      <c r="AFN52" s="102"/>
      <c r="AFO52" s="102"/>
      <c r="AFP52" s="102"/>
      <c r="AFQ52" s="102"/>
      <c r="AFR52" s="102"/>
      <c r="AFS52" s="102"/>
      <c r="AFT52" s="102"/>
      <c r="AFU52" s="102"/>
      <c r="AFV52" s="102"/>
      <c r="AFW52" s="102"/>
      <c r="AFX52" s="102"/>
      <c r="AFY52" s="102"/>
      <c r="AFZ52" s="102"/>
      <c r="AGA52" s="102"/>
      <c r="AGB52" s="102"/>
      <c r="AGC52" s="102"/>
      <c r="AGD52" s="102"/>
      <c r="AGE52" s="102"/>
      <c r="AGF52" s="102"/>
      <c r="AGG52" s="102"/>
      <c r="AGH52" s="102"/>
      <c r="AGI52" s="102"/>
      <c r="AGJ52" s="102"/>
      <c r="AGK52" s="102"/>
      <c r="AGL52" s="102"/>
      <c r="AGM52" s="102"/>
      <c r="AGN52" s="102"/>
      <c r="AGO52" s="102"/>
      <c r="AGP52" s="102"/>
      <c r="AGQ52" s="102"/>
      <c r="AGR52" s="102"/>
      <c r="AGS52" s="102"/>
      <c r="AGT52" s="102"/>
      <c r="AGU52" s="102"/>
      <c r="AGV52" s="102"/>
      <c r="AGW52" s="102"/>
      <c r="AGX52" s="102"/>
      <c r="AGY52" s="102"/>
      <c r="AGZ52" s="102"/>
      <c r="AHA52" s="102"/>
      <c r="AHB52" s="102"/>
      <c r="AHC52" s="102"/>
      <c r="AHD52" s="102"/>
      <c r="AHE52" s="102"/>
      <c r="AHF52" s="102"/>
      <c r="AHG52" s="102"/>
      <c r="AHH52" s="102"/>
      <c r="AHI52" s="102"/>
      <c r="AHJ52" s="102"/>
      <c r="AHK52" s="102"/>
      <c r="AHL52" s="102"/>
      <c r="AHM52" s="102"/>
      <c r="AHN52" s="102"/>
      <c r="AHO52" s="102"/>
      <c r="AHP52" s="102"/>
      <c r="AHQ52" s="102"/>
      <c r="AHR52" s="102"/>
      <c r="AHS52" s="102"/>
      <c r="AHT52" s="102"/>
      <c r="AHU52" s="102"/>
      <c r="AHV52" s="102"/>
      <c r="AHW52" s="102"/>
      <c r="AHX52" s="102"/>
      <c r="AHY52" s="102"/>
      <c r="AHZ52" s="102"/>
      <c r="AIA52" s="102"/>
      <c r="AIB52" s="102"/>
      <c r="AIC52" s="102"/>
      <c r="AID52" s="102"/>
      <c r="AIE52" s="102"/>
      <c r="AIF52" s="102"/>
      <c r="AIG52" s="102"/>
      <c r="AIH52" s="102"/>
      <c r="AII52" s="102"/>
      <c r="AIJ52" s="102"/>
      <c r="AIK52" s="102"/>
      <c r="AIL52" s="102"/>
      <c r="AIM52" s="102"/>
      <c r="AIN52" s="102"/>
      <c r="AIO52" s="102"/>
      <c r="AIP52" s="102"/>
      <c r="AIQ52" s="102"/>
      <c r="AIR52" s="102"/>
      <c r="AIS52" s="102"/>
      <c r="AIT52" s="102"/>
      <c r="AIU52" s="102"/>
      <c r="AIV52" s="102"/>
      <c r="AIW52" s="102"/>
      <c r="AIX52" s="102"/>
      <c r="AIY52" s="102"/>
      <c r="AIZ52" s="102"/>
      <c r="AJA52" s="102"/>
      <c r="AJB52" s="102"/>
      <c r="AJC52" s="102"/>
      <c r="AJD52" s="102"/>
      <c r="AJE52" s="102"/>
      <c r="AJF52" s="102"/>
      <c r="AJG52" s="102"/>
      <c r="AJH52" s="102"/>
      <c r="AJI52" s="102"/>
      <c r="AJJ52" s="102"/>
      <c r="AJK52" s="102"/>
      <c r="AJL52" s="102"/>
      <c r="AJM52" s="102"/>
      <c r="AJN52" s="102"/>
      <c r="AJO52" s="102"/>
      <c r="AJP52" s="102"/>
      <c r="AJQ52" s="102"/>
      <c r="AJR52" s="102"/>
      <c r="AJS52" s="102"/>
      <c r="AJT52" s="102"/>
      <c r="AJU52" s="102"/>
      <c r="AJV52" s="102"/>
      <c r="AJW52" s="102"/>
      <c r="AJX52" s="102"/>
      <c r="AJY52" s="102"/>
      <c r="AJZ52" s="102"/>
      <c r="AKA52" s="102"/>
      <c r="AKB52" s="102"/>
      <c r="AKC52" s="102"/>
      <c r="AKD52" s="102"/>
      <c r="AKE52" s="102"/>
      <c r="AKF52" s="102"/>
      <c r="AKG52" s="102"/>
      <c r="AKH52" s="102"/>
      <c r="AKI52" s="102"/>
      <c r="AKJ52" s="102"/>
      <c r="AKK52" s="102"/>
      <c r="AKL52" s="102"/>
      <c r="AKM52" s="102"/>
      <c r="AKN52" s="102"/>
      <c r="AKO52" s="102"/>
      <c r="AKP52" s="102"/>
      <c r="AKQ52" s="102"/>
      <c r="AKR52" s="102"/>
      <c r="AKS52" s="102"/>
      <c r="AKT52" s="102"/>
      <c r="AKU52" s="102"/>
      <c r="AKV52" s="102"/>
      <c r="AKW52" s="102"/>
      <c r="AKX52" s="102"/>
      <c r="AKY52" s="102"/>
      <c r="AKZ52" s="102"/>
      <c r="ALA52" s="102"/>
      <c r="ALB52" s="102"/>
      <c r="ALC52" s="102"/>
      <c r="ALD52" s="102"/>
      <c r="ALE52" s="102"/>
      <c r="ALF52" s="102"/>
      <c r="ALG52" s="102"/>
      <c r="ALH52" s="102"/>
      <c r="ALI52" s="102"/>
      <c r="ALJ52" s="102"/>
      <c r="ALK52" s="102"/>
      <c r="ALL52" s="102"/>
      <c r="ALM52" s="102"/>
      <c r="ALN52" s="102"/>
      <c r="ALO52" s="102"/>
      <c r="ALP52" s="102"/>
      <c r="ALQ52" s="102"/>
      <c r="ALR52" s="102"/>
      <c r="ALS52" s="102"/>
      <c r="ALT52" s="102"/>
      <c r="ALU52" s="102"/>
      <c r="ALV52" s="102"/>
      <c r="ALW52" s="102"/>
      <c r="ALX52" s="102"/>
      <c r="ALY52" s="102"/>
      <c r="ALZ52" s="102"/>
      <c r="AMA52" s="102"/>
      <c r="AMB52" s="102"/>
      <c r="AMC52" s="102"/>
      <c r="AMD52" s="102"/>
      <c r="AME52" s="102"/>
      <c r="AMF52" s="102"/>
      <c r="AMG52" s="102"/>
      <c r="AMH52" s="102"/>
      <c r="AMI52" s="102"/>
      <c r="AMJ52" s="102"/>
    </row>
    <row r="53" spans="1:1024" ht="19.5" customHeight="1">
      <c r="A53" s="4" t="s">
        <v>9</v>
      </c>
      <c r="B53" s="3">
        <v>6270</v>
      </c>
      <c r="C53" s="100" t="s">
        <v>250</v>
      </c>
      <c r="D53" s="153"/>
      <c r="E53" s="154"/>
      <c r="F53" s="108" t="s">
        <v>277</v>
      </c>
      <c r="G53" s="96"/>
      <c r="H53" s="97" t="s">
        <v>65</v>
      </c>
      <c r="I53" s="98" t="s">
        <v>253</v>
      </c>
      <c r="J53" s="99" t="s">
        <v>73</v>
      </c>
      <c r="K53" s="104"/>
      <c r="L53" s="106"/>
    </row>
    <row r="54" spans="1:1024" s="103" customFormat="1" ht="19.5" customHeight="1">
      <c r="A54" s="109" t="s">
        <v>246</v>
      </c>
      <c r="B54" s="110">
        <v>6184</v>
      </c>
      <c r="C54" s="111" t="s">
        <v>251</v>
      </c>
      <c r="D54" s="133"/>
      <c r="E54" s="134"/>
      <c r="F54" s="112" t="s">
        <v>278</v>
      </c>
      <c r="G54" s="113"/>
      <c r="H54" s="114" t="s">
        <v>65</v>
      </c>
      <c r="I54" s="115" t="s">
        <v>252</v>
      </c>
      <c r="J54" s="116" t="s">
        <v>73</v>
      </c>
      <c r="K54" s="117"/>
      <c r="L54" s="118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2"/>
      <c r="GA54" s="102"/>
      <c r="GB54" s="102"/>
      <c r="GC54" s="102"/>
      <c r="GD54" s="102"/>
      <c r="GE54" s="102"/>
      <c r="GF54" s="102"/>
      <c r="GG54" s="102"/>
      <c r="GH54" s="102"/>
      <c r="GI54" s="102"/>
      <c r="GJ54" s="102"/>
      <c r="GK54" s="102"/>
      <c r="GL54" s="102"/>
      <c r="GM54" s="102"/>
      <c r="GN54" s="102"/>
      <c r="GO54" s="102"/>
      <c r="GP54" s="102"/>
      <c r="GQ54" s="102"/>
      <c r="GR54" s="102"/>
      <c r="GS54" s="102"/>
      <c r="GT54" s="102"/>
      <c r="GU54" s="102"/>
      <c r="GV54" s="102"/>
      <c r="GW54" s="102"/>
      <c r="GX54" s="102"/>
      <c r="GY54" s="102"/>
      <c r="GZ54" s="102"/>
      <c r="HA54" s="102"/>
      <c r="HB54" s="102"/>
      <c r="HC54" s="102"/>
      <c r="HD54" s="102"/>
      <c r="HE54" s="102"/>
      <c r="HF54" s="102"/>
      <c r="HG54" s="102"/>
      <c r="HH54" s="102"/>
      <c r="HI54" s="102"/>
      <c r="HJ54" s="102"/>
      <c r="HK54" s="102"/>
      <c r="HL54" s="102"/>
      <c r="HM54" s="102"/>
      <c r="HN54" s="102"/>
      <c r="HO54" s="102"/>
      <c r="HP54" s="102"/>
      <c r="HQ54" s="102"/>
      <c r="HR54" s="102"/>
      <c r="HS54" s="102"/>
      <c r="HT54" s="102"/>
      <c r="HU54" s="102"/>
      <c r="HV54" s="102"/>
      <c r="HW54" s="102"/>
      <c r="HX54" s="102"/>
      <c r="HY54" s="102"/>
      <c r="HZ54" s="102"/>
      <c r="IA54" s="102"/>
      <c r="IB54" s="102"/>
      <c r="IC54" s="102"/>
      <c r="ID54" s="102"/>
      <c r="IE54" s="102"/>
      <c r="IF54" s="102"/>
      <c r="IG54" s="102"/>
      <c r="IH54" s="102"/>
      <c r="II54" s="102"/>
      <c r="IJ54" s="102"/>
      <c r="IK54" s="102"/>
      <c r="IL54" s="102"/>
      <c r="IM54" s="102"/>
      <c r="IN54" s="102"/>
      <c r="IO54" s="102"/>
      <c r="IP54" s="102"/>
      <c r="IQ54" s="102"/>
      <c r="IR54" s="102"/>
      <c r="IS54" s="102"/>
      <c r="IT54" s="102"/>
      <c r="IU54" s="102"/>
      <c r="IV54" s="102"/>
      <c r="IW54" s="102"/>
      <c r="IX54" s="102"/>
      <c r="IY54" s="102"/>
      <c r="IZ54" s="102"/>
      <c r="JA54" s="102"/>
      <c r="JB54" s="102"/>
      <c r="JC54" s="102"/>
      <c r="JD54" s="102"/>
      <c r="JE54" s="102"/>
      <c r="JF54" s="102"/>
      <c r="JG54" s="102"/>
      <c r="JH54" s="102"/>
      <c r="JI54" s="102"/>
      <c r="JJ54" s="102"/>
      <c r="JK54" s="102"/>
      <c r="JL54" s="102"/>
      <c r="JM54" s="102"/>
      <c r="JN54" s="102"/>
      <c r="JO54" s="102"/>
      <c r="JP54" s="102"/>
      <c r="JQ54" s="102"/>
      <c r="JR54" s="102"/>
      <c r="JS54" s="102"/>
      <c r="JT54" s="102"/>
      <c r="JU54" s="102"/>
      <c r="JV54" s="102"/>
      <c r="JW54" s="102"/>
      <c r="JX54" s="102"/>
      <c r="JY54" s="102"/>
      <c r="JZ54" s="102"/>
      <c r="KA54" s="102"/>
      <c r="KB54" s="102"/>
      <c r="KC54" s="102"/>
      <c r="KD54" s="102"/>
      <c r="KE54" s="102"/>
      <c r="KF54" s="102"/>
      <c r="KG54" s="102"/>
      <c r="KH54" s="102"/>
      <c r="KI54" s="102"/>
      <c r="KJ54" s="102"/>
      <c r="KK54" s="102"/>
      <c r="KL54" s="102"/>
      <c r="KM54" s="102"/>
      <c r="KN54" s="102"/>
      <c r="KO54" s="102"/>
      <c r="KP54" s="102"/>
      <c r="KQ54" s="102"/>
      <c r="KR54" s="102"/>
      <c r="KS54" s="102"/>
      <c r="KT54" s="102"/>
      <c r="KU54" s="102"/>
      <c r="KV54" s="102"/>
      <c r="KW54" s="102"/>
      <c r="KX54" s="102"/>
      <c r="KY54" s="102"/>
      <c r="KZ54" s="102"/>
      <c r="LA54" s="102"/>
      <c r="LB54" s="102"/>
      <c r="LC54" s="102"/>
      <c r="LD54" s="102"/>
      <c r="LE54" s="102"/>
      <c r="LF54" s="102"/>
      <c r="LG54" s="102"/>
      <c r="LH54" s="102"/>
      <c r="LI54" s="102"/>
      <c r="LJ54" s="102"/>
      <c r="LK54" s="102"/>
      <c r="LL54" s="102"/>
      <c r="LM54" s="102"/>
      <c r="LN54" s="102"/>
      <c r="LO54" s="102"/>
      <c r="LP54" s="102"/>
      <c r="LQ54" s="102"/>
      <c r="LR54" s="102"/>
      <c r="LS54" s="102"/>
      <c r="LT54" s="102"/>
      <c r="LU54" s="102"/>
      <c r="LV54" s="102"/>
      <c r="LW54" s="102"/>
      <c r="LX54" s="102"/>
      <c r="LY54" s="102"/>
      <c r="LZ54" s="102"/>
      <c r="MA54" s="102"/>
      <c r="MB54" s="102"/>
      <c r="MC54" s="102"/>
      <c r="MD54" s="102"/>
      <c r="ME54" s="102"/>
      <c r="MF54" s="102"/>
      <c r="MG54" s="102"/>
      <c r="MH54" s="102"/>
      <c r="MI54" s="102"/>
      <c r="MJ54" s="102"/>
      <c r="MK54" s="102"/>
      <c r="ML54" s="102"/>
      <c r="MM54" s="102"/>
      <c r="MN54" s="102"/>
      <c r="MO54" s="102"/>
      <c r="MP54" s="102"/>
      <c r="MQ54" s="102"/>
      <c r="MR54" s="102"/>
      <c r="MS54" s="102"/>
      <c r="MT54" s="102"/>
      <c r="MU54" s="102"/>
      <c r="MV54" s="102"/>
      <c r="MW54" s="102"/>
      <c r="MX54" s="102"/>
      <c r="MY54" s="102"/>
      <c r="MZ54" s="102"/>
      <c r="NA54" s="102"/>
      <c r="NB54" s="102"/>
      <c r="NC54" s="102"/>
      <c r="ND54" s="102"/>
      <c r="NE54" s="102"/>
      <c r="NF54" s="102"/>
      <c r="NG54" s="102"/>
      <c r="NH54" s="102"/>
      <c r="NI54" s="102"/>
      <c r="NJ54" s="102"/>
      <c r="NK54" s="102"/>
      <c r="NL54" s="102"/>
      <c r="NM54" s="102"/>
      <c r="NN54" s="102"/>
      <c r="NO54" s="102"/>
      <c r="NP54" s="102"/>
      <c r="NQ54" s="102"/>
      <c r="NR54" s="102"/>
      <c r="NS54" s="102"/>
      <c r="NT54" s="102"/>
      <c r="NU54" s="102"/>
      <c r="NV54" s="102"/>
      <c r="NW54" s="102"/>
      <c r="NX54" s="102"/>
      <c r="NY54" s="102"/>
      <c r="NZ54" s="102"/>
      <c r="OA54" s="102"/>
      <c r="OB54" s="102"/>
      <c r="OC54" s="102"/>
      <c r="OD54" s="102"/>
      <c r="OE54" s="102"/>
      <c r="OF54" s="102"/>
      <c r="OG54" s="102"/>
      <c r="OH54" s="102"/>
      <c r="OI54" s="102"/>
      <c r="OJ54" s="102"/>
      <c r="OK54" s="102"/>
      <c r="OL54" s="102"/>
      <c r="OM54" s="102"/>
      <c r="ON54" s="102"/>
      <c r="OO54" s="102"/>
      <c r="OP54" s="102"/>
      <c r="OQ54" s="102"/>
      <c r="OR54" s="102"/>
      <c r="OS54" s="102"/>
      <c r="OT54" s="102"/>
      <c r="OU54" s="102"/>
      <c r="OV54" s="102"/>
      <c r="OW54" s="102"/>
      <c r="OX54" s="102"/>
      <c r="OY54" s="102"/>
      <c r="OZ54" s="102"/>
      <c r="PA54" s="102"/>
      <c r="PB54" s="102"/>
      <c r="PC54" s="102"/>
      <c r="PD54" s="102"/>
      <c r="PE54" s="102"/>
      <c r="PF54" s="102"/>
      <c r="PG54" s="102"/>
      <c r="PH54" s="102"/>
      <c r="PI54" s="102"/>
      <c r="PJ54" s="102"/>
      <c r="PK54" s="102"/>
      <c r="PL54" s="102"/>
      <c r="PM54" s="102"/>
      <c r="PN54" s="102"/>
      <c r="PO54" s="102"/>
      <c r="PP54" s="102"/>
      <c r="PQ54" s="102"/>
      <c r="PR54" s="102"/>
      <c r="PS54" s="102"/>
      <c r="PT54" s="102"/>
      <c r="PU54" s="102"/>
      <c r="PV54" s="102"/>
      <c r="PW54" s="102"/>
      <c r="PX54" s="102"/>
      <c r="PY54" s="102"/>
      <c r="PZ54" s="102"/>
      <c r="QA54" s="102"/>
      <c r="QB54" s="102"/>
      <c r="QC54" s="102"/>
      <c r="QD54" s="102"/>
      <c r="QE54" s="102"/>
      <c r="QF54" s="102"/>
      <c r="QG54" s="102"/>
      <c r="QH54" s="102"/>
      <c r="QI54" s="102"/>
      <c r="QJ54" s="102"/>
      <c r="QK54" s="102"/>
      <c r="QL54" s="102"/>
      <c r="QM54" s="102"/>
      <c r="QN54" s="102"/>
      <c r="QO54" s="102"/>
      <c r="QP54" s="102"/>
      <c r="QQ54" s="102"/>
      <c r="QR54" s="102"/>
      <c r="QS54" s="102"/>
      <c r="QT54" s="102"/>
      <c r="QU54" s="102"/>
      <c r="QV54" s="102"/>
      <c r="QW54" s="102"/>
      <c r="QX54" s="102"/>
      <c r="QY54" s="102"/>
      <c r="QZ54" s="102"/>
      <c r="RA54" s="102"/>
      <c r="RB54" s="102"/>
      <c r="RC54" s="102"/>
      <c r="RD54" s="102"/>
      <c r="RE54" s="102"/>
      <c r="RF54" s="102"/>
      <c r="RG54" s="102"/>
      <c r="RH54" s="102"/>
      <c r="RI54" s="102"/>
      <c r="RJ54" s="102"/>
      <c r="RK54" s="102"/>
      <c r="RL54" s="102"/>
      <c r="RM54" s="102"/>
      <c r="RN54" s="102"/>
      <c r="RO54" s="102"/>
      <c r="RP54" s="102"/>
      <c r="RQ54" s="102"/>
      <c r="RR54" s="102"/>
      <c r="RS54" s="102"/>
      <c r="RT54" s="102"/>
      <c r="RU54" s="102"/>
      <c r="RV54" s="102"/>
      <c r="RW54" s="102"/>
      <c r="RX54" s="102"/>
      <c r="RY54" s="102"/>
      <c r="RZ54" s="102"/>
      <c r="SA54" s="102"/>
      <c r="SB54" s="102"/>
      <c r="SC54" s="102"/>
      <c r="SD54" s="102"/>
      <c r="SE54" s="102"/>
      <c r="SF54" s="102"/>
      <c r="SG54" s="102"/>
      <c r="SH54" s="102"/>
      <c r="SI54" s="102"/>
      <c r="SJ54" s="102"/>
      <c r="SK54" s="102"/>
      <c r="SL54" s="102"/>
      <c r="SM54" s="102"/>
      <c r="SN54" s="102"/>
      <c r="SO54" s="102"/>
      <c r="SP54" s="102"/>
      <c r="SQ54" s="102"/>
      <c r="SR54" s="102"/>
      <c r="SS54" s="102"/>
      <c r="ST54" s="102"/>
      <c r="SU54" s="102"/>
      <c r="SV54" s="102"/>
      <c r="SW54" s="102"/>
      <c r="SX54" s="102"/>
      <c r="SY54" s="102"/>
      <c r="SZ54" s="102"/>
      <c r="TA54" s="102"/>
      <c r="TB54" s="102"/>
      <c r="TC54" s="102"/>
      <c r="TD54" s="102"/>
      <c r="TE54" s="102"/>
      <c r="TF54" s="102"/>
      <c r="TG54" s="102"/>
      <c r="TH54" s="102"/>
      <c r="TI54" s="102"/>
      <c r="TJ54" s="102"/>
      <c r="TK54" s="102"/>
      <c r="TL54" s="102"/>
      <c r="TM54" s="102"/>
      <c r="TN54" s="102"/>
      <c r="TO54" s="102"/>
      <c r="TP54" s="102"/>
      <c r="TQ54" s="102"/>
      <c r="TR54" s="102"/>
      <c r="TS54" s="102"/>
      <c r="TT54" s="102"/>
      <c r="TU54" s="102"/>
      <c r="TV54" s="102"/>
      <c r="TW54" s="102"/>
      <c r="TX54" s="102"/>
      <c r="TY54" s="102"/>
      <c r="TZ54" s="102"/>
      <c r="UA54" s="102"/>
      <c r="UB54" s="102"/>
      <c r="UC54" s="102"/>
      <c r="UD54" s="102"/>
      <c r="UE54" s="102"/>
      <c r="UF54" s="102"/>
      <c r="UG54" s="102"/>
      <c r="UH54" s="102"/>
      <c r="UI54" s="102"/>
      <c r="UJ54" s="102"/>
      <c r="UK54" s="102"/>
      <c r="UL54" s="102"/>
      <c r="UM54" s="102"/>
      <c r="UN54" s="102"/>
      <c r="UO54" s="102"/>
      <c r="UP54" s="102"/>
      <c r="UQ54" s="102"/>
      <c r="UR54" s="102"/>
      <c r="US54" s="102"/>
      <c r="UT54" s="102"/>
      <c r="UU54" s="102"/>
      <c r="UV54" s="102"/>
      <c r="UW54" s="102"/>
      <c r="UX54" s="102"/>
      <c r="UY54" s="102"/>
      <c r="UZ54" s="102"/>
      <c r="VA54" s="102"/>
      <c r="VB54" s="102"/>
      <c r="VC54" s="102"/>
      <c r="VD54" s="102"/>
      <c r="VE54" s="102"/>
      <c r="VF54" s="102"/>
      <c r="VG54" s="102"/>
      <c r="VH54" s="102"/>
      <c r="VI54" s="102"/>
      <c r="VJ54" s="102"/>
      <c r="VK54" s="102"/>
      <c r="VL54" s="102"/>
      <c r="VM54" s="102"/>
      <c r="VN54" s="102"/>
      <c r="VO54" s="102"/>
      <c r="VP54" s="102"/>
      <c r="VQ54" s="102"/>
      <c r="VR54" s="102"/>
      <c r="VS54" s="102"/>
      <c r="VT54" s="102"/>
      <c r="VU54" s="102"/>
      <c r="VV54" s="102"/>
      <c r="VW54" s="102"/>
      <c r="VX54" s="102"/>
      <c r="VY54" s="102"/>
      <c r="VZ54" s="102"/>
      <c r="WA54" s="102"/>
      <c r="WB54" s="102"/>
      <c r="WC54" s="102"/>
      <c r="WD54" s="102"/>
      <c r="WE54" s="102"/>
      <c r="WF54" s="102"/>
      <c r="WG54" s="102"/>
      <c r="WH54" s="102"/>
      <c r="WI54" s="102"/>
      <c r="WJ54" s="102"/>
      <c r="WK54" s="102"/>
      <c r="WL54" s="102"/>
      <c r="WM54" s="102"/>
      <c r="WN54" s="102"/>
      <c r="WO54" s="102"/>
      <c r="WP54" s="102"/>
      <c r="WQ54" s="102"/>
      <c r="WR54" s="102"/>
      <c r="WS54" s="102"/>
      <c r="WT54" s="102"/>
      <c r="WU54" s="102"/>
      <c r="WV54" s="102"/>
      <c r="WW54" s="102"/>
      <c r="WX54" s="102"/>
      <c r="WY54" s="102"/>
      <c r="WZ54" s="102"/>
      <c r="XA54" s="102"/>
      <c r="XB54" s="102"/>
      <c r="XC54" s="102"/>
      <c r="XD54" s="102"/>
      <c r="XE54" s="102"/>
      <c r="XF54" s="102"/>
      <c r="XG54" s="102"/>
      <c r="XH54" s="102"/>
      <c r="XI54" s="102"/>
      <c r="XJ54" s="102"/>
      <c r="XK54" s="102"/>
      <c r="XL54" s="102"/>
      <c r="XM54" s="102"/>
      <c r="XN54" s="102"/>
      <c r="XO54" s="102"/>
      <c r="XP54" s="102"/>
      <c r="XQ54" s="102"/>
      <c r="XR54" s="102"/>
      <c r="XS54" s="102"/>
      <c r="XT54" s="102"/>
      <c r="XU54" s="102"/>
      <c r="XV54" s="102"/>
      <c r="XW54" s="102"/>
      <c r="XX54" s="102"/>
      <c r="XY54" s="102"/>
      <c r="XZ54" s="102"/>
      <c r="YA54" s="102"/>
      <c r="YB54" s="102"/>
      <c r="YC54" s="102"/>
      <c r="YD54" s="102"/>
      <c r="YE54" s="102"/>
      <c r="YF54" s="102"/>
      <c r="YG54" s="102"/>
      <c r="YH54" s="102"/>
      <c r="YI54" s="102"/>
      <c r="YJ54" s="102"/>
      <c r="YK54" s="102"/>
      <c r="YL54" s="102"/>
      <c r="YM54" s="102"/>
      <c r="YN54" s="102"/>
      <c r="YO54" s="102"/>
      <c r="YP54" s="102"/>
      <c r="YQ54" s="102"/>
      <c r="YR54" s="102"/>
      <c r="YS54" s="102"/>
      <c r="YT54" s="102"/>
      <c r="YU54" s="102"/>
      <c r="YV54" s="102"/>
      <c r="YW54" s="102"/>
      <c r="YX54" s="102"/>
      <c r="YY54" s="102"/>
      <c r="YZ54" s="102"/>
      <c r="ZA54" s="102"/>
      <c r="ZB54" s="102"/>
      <c r="ZC54" s="102"/>
      <c r="ZD54" s="102"/>
      <c r="ZE54" s="102"/>
      <c r="ZF54" s="102"/>
      <c r="ZG54" s="102"/>
      <c r="ZH54" s="102"/>
      <c r="ZI54" s="102"/>
      <c r="ZJ54" s="102"/>
      <c r="ZK54" s="102"/>
      <c r="ZL54" s="102"/>
      <c r="ZM54" s="102"/>
      <c r="ZN54" s="102"/>
      <c r="ZO54" s="102"/>
      <c r="ZP54" s="102"/>
      <c r="ZQ54" s="102"/>
      <c r="ZR54" s="102"/>
      <c r="ZS54" s="102"/>
      <c r="ZT54" s="102"/>
      <c r="ZU54" s="102"/>
      <c r="ZV54" s="102"/>
      <c r="ZW54" s="102"/>
      <c r="ZX54" s="102"/>
      <c r="ZY54" s="102"/>
      <c r="ZZ54" s="102"/>
      <c r="AAA54" s="102"/>
      <c r="AAB54" s="102"/>
      <c r="AAC54" s="102"/>
      <c r="AAD54" s="102"/>
      <c r="AAE54" s="102"/>
      <c r="AAF54" s="102"/>
      <c r="AAG54" s="102"/>
      <c r="AAH54" s="102"/>
      <c r="AAI54" s="102"/>
      <c r="AAJ54" s="102"/>
      <c r="AAK54" s="102"/>
      <c r="AAL54" s="102"/>
      <c r="AAM54" s="102"/>
      <c r="AAN54" s="102"/>
      <c r="AAO54" s="102"/>
      <c r="AAP54" s="102"/>
      <c r="AAQ54" s="102"/>
      <c r="AAR54" s="102"/>
      <c r="AAS54" s="102"/>
      <c r="AAT54" s="102"/>
      <c r="AAU54" s="102"/>
      <c r="AAV54" s="102"/>
      <c r="AAW54" s="102"/>
      <c r="AAX54" s="102"/>
      <c r="AAY54" s="102"/>
      <c r="AAZ54" s="102"/>
      <c r="ABA54" s="102"/>
      <c r="ABB54" s="102"/>
      <c r="ABC54" s="102"/>
      <c r="ABD54" s="102"/>
      <c r="ABE54" s="102"/>
      <c r="ABF54" s="102"/>
      <c r="ABG54" s="102"/>
      <c r="ABH54" s="102"/>
      <c r="ABI54" s="102"/>
      <c r="ABJ54" s="102"/>
      <c r="ABK54" s="102"/>
      <c r="ABL54" s="102"/>
      <c r="ABM54" s="102"/>
      <c r="ABN54" s="102"/>
      <c r="ABO54" s="102"/>
      <c r="ABP54" s="102"/>
      <c r="ABQ54" s="102"/>
      <c r="ABR54" s="102"/>
      <c r="ABS54" s="102"/>
      <c r="ABT54" s="102"/>
      <c r="ABU54" s="102"/>
      <c r="ABV54" s="102"/>
      <c r="ABW54" s="102"/>
      <c r="ABX54" s="102"/>
      <c r="ABY54" s="102"/>
      <c r="ABZ54" s="102"/>
      <c r="ACA54" s="102"/>
      <c r="ACB54" s="102"/>
      <c r="ACC54" s="102"/>
      <c r="ACD54" s="102"/>
      <c r="ACE54" s="102"/>
      <c r="ACF54" s="102"/>
      <c r="ACG54" s="102"/>
      <c r="ACH54" s="102"/>
      <c r="ACI54" s="102"/>
      <c r="ACJ54" s="102"/>
      <c r="ACK54" s="102"/>
      <c r="ACL54" s="102"/>
      <c r="ACM54" s="102"/>
      <c r="ACN54" s="102"/>
      <c r="ACO54" s="102"/>
      <c r="ACP54" s="102"/>
      <c r="ACQ54" s="102"/>
      <c r="ACR54" s="102"/>
      <c r="ACS54" s="102"/>
      <c r="ACT54" s="102"/>
      <c r="ACU54" s="102"/>
      <c r="ACV54" s="102"/>
      <c r="ACW54" s="102"/>
      <c r="ACX54" s="102"/>
      <c r="ACY54" s="102"/>
      <c r="ACZ54" s="102"/>
      <c r="ADA54" s="102"/>
      <c r="ADB54" s="102"/>
      <c r="ADC54" s="102"/>
      <c r="ADD54" s="102"/>
      <c r="ADE54" s="102"/>
      <c r="ADF54" s="102"/>
      <c r="ADG54" s="102"/>
      <c r="ADH54" s="102"/>
      <c r="ADI54" s="102"/>
      <c r="ADJ54" s="102"/>
      <c r="ADK54" s="102"/>
      <c r="ADL54" s="102"/>
      <c r="ADM54" s="102"/>
      <c r="ADN54" s="102"/>
      <c r="ADO54" s="102"/>
      <c r="ADP54" s="102"/>
      <c r="ADQ54" s="102"/>
      <c r="ADR54" s="102"/>
      <c r="ADS54" s="102"/>
      <c r="ADT54" s="102"/>
      <c r="ADU54" s="102"/>
      <c r="ADV54" s="102"/>
      <c r="ADW54" s="102"/>
      <c r="ADX54" s="102"/>
      <c r="ADY54" s="102"/>
      <c r="ADZ54" s="102"/>
      <c r="AEA54" s="102"/>
      <c r="AEB54" s="102"/>
      <c r="AEC54" s="102"/>
      <c r="AED54" s="102"/>
      <c r="AEE54" s="102"/>
      <c r="AEF54" s="102"/>
      <c r="AEG54" s="102"/>
      <c r="AEH54" s="102"/>
      <c r="AEI54" s="102"/>
      <c r="AEJ54" s="102"/>
      <c r="AEK54" s="102"/>
      <c r="AEL54" s="102"/>
      <c r="AEM54" s="102"/>
      <c r="AEN54" s="102"/>
      <c r="AEO54" s="102"/>
      <c r="AEP54" s="102"/>
      <c r="AEQ54" s="102"/>
      <c r="AER54" s="102"/>
      <c r="AES54" s="102"/>
      <c r="AET54" s="102"/>
      <c r="AEU54" s="102"/>
      <c r="AEV54" s="102"/>
      <c r="AEW54" s="102"/>
      <c r="AEX54" s="102"/>
      <c r="AEY54" s="102"/>
      <c r="AEZ54" s="102"/>
      <c r="AFA54" s="102"/>
      <c r="AFB54" s="102"/>
      <c r="AFC54" s="102"/>
      <c r="AFD54" s="102"/>
      <c r="AFE54" s="102"/>
      <c r="AFF54" s="102"/>
      <c r="AFG54" s="102"/>
      <c r="AFH54" s="102"/>
      <c r="AFI54" s="102"/>
      <c r="AFJ54" s="102"/>
      <c r="AFK54" s="102"/>
      <c r="AFL54" s="102"/>
      <c r="AFM54" s="102"/>
      <c r="AFN54" s="102"/>
      <c r="AFO54" s="102"/>
      <c r="AFP54" s="102"/>
      <c r="AFQ54" s="102"/>
      <c r="AFR54" s="102"/>
      <c r="AFS54" s="102"/>
      <c r="AFT54" s="102"/>
      <c r="AFU54" s="102"/>
      <c r="AFV54" s="102"/>
      <c r="AFW54" s="102"/>
      <c r="AFX54" s="102"/>
      <c r="AFY54" s="102"/>
      <c r="AFZ54" s="102"/>
      <c r="AGA54" s="102"/>
      <c r="AGB54" s="102"/>
      <c r="AGC54" s="102"/>
      <c r="AGD54" s="102"/>
      <c r="AGE54" s="102"/>
      <c r="AGF54" s="102"/>
      <c r="AGG54" s="102"/>
      <c r="AGH54" s="102"/>
      <c r="AGI54" s="102"/>
      <c r="AGJ54" s="102"/>
      <c r="AGK54" s="102"/>
      <c r="AGL54" s="102"/>
      <c r="AGM54" s="102"/>
      <c r="AGN54" s="102"/>
      <c r="AGO54" s="102"/>
      <c r="AGP54" s="102"/>
      <c r="AGQ54" s="102"/>
      <c r="AGR54" s="102"/>
      <c r="AGS54" s="102"/>
      <c r="AGT54" s="102"/>
      <c r="AGU54" s="102"/>
      <c r="AGV54" s="102"/>
      <c r="AGW54" s="102"/>
      <c r="AGX54" s="102"/>
      <c r="AGY54" s="102"/>
      <c r="AGZ54" s="102"/>
      <c r="AHA54" s="102"/>
      <c r="AHB54" s="102"/>
      <c r="AHC54" s="102"/>
      <c r="AHD54" s="102"/>
      <c r="AHE54" s="102"/>
      <c r="AHF54" s="102"/>
      <c r="AHG54" s="102"/>
      <c r="AHH54" s="102"/>
      <c r="AHI54" s="102"/>
      <c r="AHJ54" s="102"/>
      <c r="AHK54" s="102"/>
      <c r="AHL54" s="102"/>
      <c r="AHM54" s="102"/>
      <c r="AHN54" s="102"/>
      <c r="AHO54" s="102"/>
      <c r="AHP54" s="102"/>
      <c r="AHQ54" s="102"/>
      <c r="AHR54" s="102"/>
      <c r="AHS54" s="102"/>
      <c r="AHT54" s="102"/>
      <c r="AHU54" s="102"/>
      <c r="AHV54" s="102"/>
      <c r="AHW54" s="102"/>
      <c r="AHX54" s="102"/>
      <c r="AHY54" s="102"/>
      <c r="AHZ54" s="102"/>
      <c r="AIA54" s="102"/>
      <c r="AIB54" s="102"/>
      <c r="AIC54" s="102"/>
      <c r="AID54" s="102"/>
      <c r="AIE54" s="102"/>
      <c r="AIF54" s="102"/>
      <c r="AIG54" s="102"/>
      <c r="AIH54" s="102"/>
      <c r="AII54" s="102"/>
      <c r="AIJ54" s="102"/>
      <c r="AIK54" s="102"/>
      <c r="AIL54" s="102"/>
      <c r="AIM54" s="102"/>
      <c r="AIN54" s="102"/>
      <c r="AIO54" s="102"/>
      <c r="AIP54" s="102"/>
      <c r="AIQ54" s="102"/>
      <c r="AIR54" s="102"/>
      <c r="AIS54" s="102"/>
      <c r="AIT54" s="102"/>
      <c r="AIU54" s="102"/>
      <c r="AIV54" s="102"/>
      <c r="AIW54" s="102"/>
      <c r="AIX54" s="102"/>
      <c r="AIY54" s="102"/>
      <c r="AIZ54" s="102"/>
      <c r="AJA54" s="102"/>
      <c r="AJB54" s="102"/>
      <c r="AJC54" s="102"/>
      <c r="AJD54" s="102"/>
      <c r="AJE54" s="102"/>
      <c r="AJF54" s="102"/>
      <c r="AJG54" s="102"/>
      <c r="AJH54" s="102"/>
      <c r="AJI54" s="102"/>
      <c r="AJJ54" s="102"/>
      <c r="AJK54" s="102"/>
      <c r="AJL54" s="102"/>
      <c r="AJM54" s="102"/>
      <c r="AJN54" s="102"/>
      <c r="AJO54" s="102"/>
      <c r="AJP54" s="102"/>
      <c r="AJQ54" s="102"/>
      <c r="AJR54" s="102"/>
      <c r="AJS54" s="102"/>
      <c r="AJT54" s="102"/>
      <c r="AJU54" s="102"/>
      <c r="AJV54" s="102"/>
      <c r="AJW54" s="102"/>
      <c r="AJX54" s="102"/>
      <c r="AJY54" s="102"/>
      <c r="AJZ54" s="102"/>
      <c r="AKA54" s="102"/>
      <c r="AKB54" s="102"/>
      <c r="AKC54" s="102"/>
      <c r="AKD54" s="102"/>
      <c r="AKE54" s="102"/>
      <c r="AKF54" s="102"/>
      <c r="AKG54" s="102"/>
      <c r="AKH54" s="102"/>
      <c r="AKI54" s="102"/>
      <c r="AKJ54" s="102"/>
      <c r="AKK54" s="102"/>
      <c r="AKL54" s="102"/>
      <c r="AKM54" s="102"/>
      <c r="AKN54" s="102"/>
      <c r="AKO54" s="102"/>
      <c r="AKP54" s="102"/>
      <c r="AKQ54" s="102"/>
      <c r="AKR54" s="102"/>
      <c r="AKS54" s="102"/>
      <c r="AKT54" s="102"/>
      <c r="AKU54" s="102"/>
      <c r="AKV54" s="102"/>
      <c r="AKW54" s="102"/>
      <c r="AKX54" s="102"/>
      <c r="AKY54" s="102"/>
      <c r="AKZ54" s="102"/>
      <c r="ALA54" s="102"/>
      <c r="ALB54" s="102"/>
      <c r="ALC54" s="102"/>
      <c r="ALD54" s="102"/>
      <c r="ALE54" s="102"/>
      <c r="ALF54" s="102"/>
      <c r="ALG54" s="102"/>
      <c r="ALH54" s="102"/>
      <c r="ALI54" s="102"/>
      <c r="ALJ54" s="102"/>
      <c r="ALK54" s="102"/>
      <c r="ALL54" s="102"/>
      <c r="ALM54" s="102"/>
      <c r="ALN54" s="102"/>
      <c r="ALO54" s="102"/>
      <c r="ALP54" s="102"/>
      <c r="ALQ54" s="102"/>
      <c r="ALR54" s="102"/>
      <c r="ALS54" s="102"/>
      <c r="ALT54" s="102"/>
      <c r="ALU54" s="102"/>
      <c r="ALV54" s="102"/>
      <c r="ALW54" s="102"/>
      <c r="ALX54" s="102"/>
      <c r="ALY54" s="102"/>
      <c r="ALZ54" s="102"/>
      <c r="AMA54" s="102"/>
      <c r="AMB54" s="102"/>
      <c r="AMC54" s="102"/>
      <c r="AMD54" s="102"/>
      <c r="AME54" s="102"/>
      <c r="AMF54" s="102"/>
      <c r="AMG54" s="102"/>
      <c r="AMH54" s="102"/>
      <c r="AMI54" s="102"/>
      <c r="AMJ54" s="102"/>
    </row>
    <row r="55" spans="1:1024" ht="19.5" customHeight="1">
      <c r="A55" s="4" t="s">
        <v>9</v>
      </c>
      <c r="B55" s="3">
        <v>6271</v>
      </c>
      <c r="C55" s="92" t="s">
        <v>95</v>
      </c>
      <c r="D55" s="153"/>
      <c r="E55" s="154"/>
      <c r="F55" s="108" t="s">
        <v>279</v>
      </c>
      <c r="G55" s="96"/>
      <c r="H55" s="97" t="s">
        <v>65</v>
      </c>
      <c r="I55" s="98" t="s">
        <v>254</v>
      </c>
      <c r="J55" s="99" t="s">
        <v>73</v>
      </c>
      <c r="K55" s="104"/>
      <c r="L55" s="106"/>
    </row>
    <row r="56" spans="1:1024" ht="19.5" customHeight="1">
      <c r="A56" s="4" t="s">
        <v>9</v>
      </c>
      <c r="B56" s="33">
        <v>6380</v>
      </c>
      <c r="C56" s="92" t="s">
        <v>96</v>
      </c>
      <c r="D56" s="151"/>
      <c r="E56" s="152"/>
      <c r="F56" s="108" t="s">
        <v>280</v>
      </c>
      <c r="G56" s="96"/>
      <c r="H56" s="97" t="s">
        <v>65</v>
      </c>
      <c r="I56" s="98" t="s">
        <v>255</v>
      </c>
      <c r="J56" s="99" t="s">
        <v>73</v>
      </c>
      <c r="K56" s="104"/>
      <c r="L56" s="107"/>
    </row>
  </sheetData>
  <mergeCells count="58">
    <mergeCell ref="A1:G1"/>
    <mergeCell ref="A3:B3"/>
    <mergeCell ref="C3:C4"/>
    <mergeCell ref="D3:J4"/>
    <mergeCell ref="K3:K4"/>
    <mergeCell ref="M3:M4"/>
    <mergeCell ref="D5:D10"/>
    <mergeCell ref="D11:D14"/>
    <mergeCell ref="E11:F11"/>
    <mergeCell ref="L11:L14"/>
    <mergeCell ref="E12:E13"/>
    <mergeCell ref="E14:F14"/>
    <mergeCell ref="L3:L4"/>
    <mergeCell ref="D15:D24"/>
    <mergeCell ref="E15:E20"/>
    <mergeCell ref="E21:E24"/>
    <mergeCell ref="F21:G21"/>
    <mergeCell ref="L21:L24"/>
    <mergeCell ref="F22:F23"/>
    <mergeCell ref="F24:G24"/>
    <mergeCell ref="D35:D37"/>
    <mergeCell ref="E35:F35"/>
    <mergeCell ref="G35:H35"/>
    <mergeCell ref="L35:L37"/>
    <mergeCell ref="E36:F36"/>
    <mergeCell ref="G36:H36"/>
    <mergeCell ref="E37:F37"/>
    <mergeCell ref="G37:H37"/>
    <mergeCell ref="D38:E40"/>
    <mergeCell ref="G38:H38"/>
    <mergeCell ref="G39:H39"/>
    <mergeCell ref="G40:H40"/>
    <mergeCell ref="D41:E43"/>
    <mergeCell ref="G41:H41"/>
    <mergeCell ref="G42:H42"/>
    <mergeCell ref="G43:H43"/>
    <mergeCell ref="G49:H49"/>
    <mergeCell ref="D51:E51"/>
    <mergeCell ref="D56:E56"/>
    <mergeCell ref="D55:E55"/>
    <mergeCell ref="D54:E54"/>
    <mergeCell ref="D53:E53"/>
    <mergeCell ref="D52:E52"/>
    <mergeCell ref="L31:L34"/>
    <mergeCell ref="D25:D34"/>
    <mergeCell ref="E25:E30"/>
    <mergeCell ref="E31:E34"/>
    <mergeCell ref="F31:G31"/>
    <mergeCell ref="F32:F33"/>
    <mergeCell ref="F34:G34"/>
    <mergeCell ref="D44:E46"/>
    <mergeCell ref="G44:H44"/>
    <mergeCell ref="G45:H45"/>
    <mergeCell ref="G46:H46"/>
    <mergeCell ref="D47:H47"/>
    <mergeCell ref="L47:L49"/>
    <mergeCell ref="D48:E49"/>
    <mergeCell ref="G48:H48"/>
  </mergeCells>
  <phoneticPr fontId="4"/>
  <pageMargins left="0.7" right="0.7" top="0.75" bottom="0.75" header="0.51180555555555496" footer="0.51180555555555496"/>
  <pageSetup paperSize="9" scale="40" firstPageNumber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86"/>
  <sheetViews>
    <sheetView tabSelected="1" topLeftCell="A13" zoomScaleNormal="100" zoomScalePageLayoutView="60" workbookViewId="0">
      <selection activeCell="N54" sqref="N54"/>
    </sheetView>
  </sheetViews>
  <sheetFormatPr defaultRowHeight="13.5"/>
  <cols>
    <col min="1" max="6" width="9" style="1"/>
    <col min="7" max="8" width="9" style="80"/>
    <col min="9" max="9" width="36.125" style="80" bestFit="1" customWidth="1"/>
    <col min="10" max="16" width="9" style="80"/>
    <col min="17" max="17" width="9" style="38"/>
    <col min="18" max="18" width="9" style="1"/>
    <col min="19" max="19" width="10.5" style="1" bestFit="1" customWidth="1"/>
    <col min="20" max="1024" width="9" style="1"/>
  </cols>
  <sheetData>
    <row r="1" spans="1:19" s="1" customFormat="1" ht="20.100000000000001" customHeight="1">
      <c r="A1" s="162" t="s">
        <v>97</v>
      </c>
      <c r="B1" s="162"/>
      <c r="C1" s="162"/>
      <c r="D1" s="162"/>
      <c r="E1"/>
      <c r="F1"/>
      <c r="R1"/>
      <c r="S1"/>
    </row>
    <row r="2" spans="1:19" s="1" customFormat="1">
      <c r="A2"/>
      <c r="B2"/>
      <c r="C2"/>
      <c r="D2"/>
      <c r="E2"/>
      <c r="F2"/>
      <c r="R2"/>
      <c r="S2"/>
    </row>
    <row r="3" spans="1:19" ht="20.100000000000001" customHeight="1">
      <c r="A3" s="163" t="s">
        <v>2</v>
      </c>
      <c r="B3" s="163"/>
      <c r="C3" s="176" t="s">
        <v>3</v>
      </c>
      <c r="D3" s="176"/>
      <c r="E3" s="176"/>
      <c r="F3" s="176"/>
      <c r="G3" s="176" t="s">
        <v>4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98" t="s">
        <v>5</v>
      </c>
      <c r="S3" s="198" t="s">
        <v>6</v>
      </c>
    </row>
    <row r="4" spans="1:19" ht="20.100000000000001" customHeight="1">
      <c r="A4" s="3" t="s">
        <v>7</v>
      </c>
      <c r="B4" s="3" t="s">
        <v>8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98"/>
      <c r="S4" s="198"/>
    </row>
    <row r="5" spans="1:19" ht="20.100000000000001" customHeight="1">
      <c r="A5" s="4" t="s">
        <v>98</v>
      </c>
      <c r="B5" s="3">
        <v>1111</v>
      </c>
      <c r="C5" s="185" t="s">
        <v>99</v>
      </c>
      <c r="D5" s="185"/>
      <c r="E5" s="185"/>
      <c r="F5" s="185"/>
      <c r="G5" s="179" t="s">
        <v>100</v>
      </c>
      <c r="H5" s="179"/>
      <c r="I5" s="202" t="s">
        <v>101</v>
      </c>
      <c r="J5" s="202"/>
      <c r="K5" s="202"/>
      <c r="L5" s="202"/>
      <c r="M5" s="42"/>
      <c r="N5" s="43"/>
      <c r="O5" s="43"/>
      <c r="P5" s="44"/>
      <c r="Q5" s="45"/>
      <c r="R5" s="46">
        <v>1798</v>
      </c>
      <c r="S5" s="4" t="s">
        <v>102</v>
      </c>
    </row>
    <row r="6" spans="1:19" ht="20.100000000000001" customHeight="1">
      <c r="A6" s="4" t="s">
        <v>98</v>
      </c>
      <c r="B6" s="3">
        <v>1112</v>
      </c>
      <c r="C6" s="185" t="s">
        <v>103</v>
      </c>
      <c r="D6" s="185"/>
      <c r="E6" s="185"/>
      <c r="F6" s="185"/>
      <c r="G6" s="179"/>
      <c r="H6" s="179"/>
      <c r="I6" s="203" t="s">
        <v>104</v>
      </c>
      <c r="J6" s="203"/>
      <c r="K6" s="203"/>
      <c r="L6" s="203"/>
      <c r="M6" s="93" t="s">
        <v>16</v>
      </c>
      <c r="N6" s="48" t="s">
        <v>105</v>
      </c>
      <c r="O6" s="43" t="s">
        <v>106</v>
      </c>
      <c r="P6" s="43">
        <v>59</v>
      </c>
      <c r="Q6" s="49" t="s">
        <v>18</v>
      </c>
      <c r="R6" s="46">
        <v>59</v>
      </c>
      <c r="S6" s="4" t="s">
        <v>107</v>
      </c>
    </row>
    <row r="7" spans="1:19" ht="20.100000000000001" customHeight="1">
      <c r="A7" s="4" t="s">
        <v>98</v>
      </c>
      <c r="B7" s="3">
        <v>1121</v>
      </c>
      <c r="C7" s="185" t="s">
        <v>108</v>
      </c>
      <c r="D7" s="185"/>
      <c r="E7" s="185"/>
      <c r="F7" s="185"/>
      <c r="G7" s="179"/>
      <c r="H7" s="179"/>
      <c r="I7" s="202" t="s">
        <v>109</v>
      </c>
      <c r="J7" s="202"/>
      <c r="K7" s="202"/>
      <c r="L7" s="202"/>
      <c r="M7" s="42"/>
      <c r="N7" s="43"/>
      <c r="O7" s="43"/>
      <c r="P7" s="44"/>
      <c r="Q7" s="45"/>
      <c r="R7" s="46">
        <v>3621</v>
      </c>
      <c r="S7" s="4" t="s">
        <v>102</v>
      </c>
    </row>
    <row r="8" spans="1:19" ht="20.100000000000001" customHeight="1">
      <c r="A8" s="4" t="s">
        <v>98</v>
      </c>
      <c r="B8" s="3">
        <v>1122</v>
      </c>
      <c r="C8" s="185" t="s">
        <v>110</v>
      </c>
      <c r="D8" s="185"/>
      <c r="E8" s="185"/>
      <c r="F8" s="185"/>
      <c r="G8" s="179"/>
      <c r="H8" s="179"/>
      <c r="I8" s="203" t="s">
        <v>111</v>
      </c>
      <c r="J8" s="203"/>
      <c r="K8" s="203"/>
      <c r="L8" s="203"/>
      <c r="M8" s="93" t="s">
        <v>16</v>
      </c>
      <c r="N8" s="48" t="s">
        <v>105</v>
      </c>
      <c r="O8" s="43" t="s">
        <v>106</v>
      </c>
      <c r="P8" s="43">
        <v>119</v>
      </c>
      <c r="Q8" s="49" t="s">
        <v>18</v>
      </c>
      <c r="R8" s="46">
        <v>119</v>
      </c>
      <c r="S8" s="4" t="s">
        <v>107</v>
      </c>
    </row>
    <row r="9" spans="1:19" ht="20.100000000000001" customHeight="1">
      <c r="A9" s="4" t="s">
        <v>98</v>
      </c>
      <c r="B9" s="3">
        <v>1113</v>
      </c>
      <c r="C9" s="185" t="s">
        <v>112</v>
      </c>
      <c r="D9" s="185"/>
      <c r="E9" s="185"/>
      <c r="F9" s="185"/>
      <c r="G9" s="179" t="s">
        <v>113</v>
      </c>
      <c r="H9" s="179"/>
      <c r="I9" s="156" t="s">
        <v>101</v>
      </c>
      <c r="J9" s="156"/>
      <c r="K9" s="199" t="s">
        <v>114</v>
      </c>
      <c r="L9" s="199"/>
      <c r="M9" s="199"/>
      <c r="N9" s="43"/>
      <c r="O9" s="43"/>
      <c r="P9" s="43">
        <v>436</v>
      </c>
      <c r="Q9" s="49" t="s">
        <v>18</v>
      </c>
      <c r="R9" s="46">
        <v>436</v>
      </c>
      <c r="S9" s="181" t="s">
        <v>115</v>
      </c>
    </row>
    <row r="10" spans="1:19" ht="20.100000000000001" customHeight="1">
      <c r="A10" s="4" t="s">
        <v>98</v>
      </c>
      <c r="B10" s="3">
        <v>1123</v>
      </c>
      <c r="C10" s="185" t="s">
        <v>116</v>
      </c>
      <c r="D10" s="185"/>
      <c r="E10" s="185"/>
      <c r="F10" s="185"/>
      <c r="G10" s="179"/>
      <c r="H10" s="179"/>
      <c r="I10" s="200" t="s">
        <v>109</v>
      </c>
      <c r="J10" s="200"/>
      <c r="K10" s="201" t="s">
        <v>117</v>
      </c>
      <c r="L10" s="201"/>
      <c r="M10" s="201"/>
      <c r="N10" s="43"/>
      <c r="O10" s="43"/>
      <c r="P10" s="43">
        <v>447</v>
      </c>
      <c r="Q10" s="49" t="s">
        <v>18</v>
      </c>
      <c r="R10" s="46">
        <v>447</v>
      </c>
      <c r="S10" s="181"/>
    </row>
    <row r="11" spans="1:19" ht="20.100000000000001" customHeight="1">
      <c r="A11" s="4" t="s">
        <v>98</v>
      </c>
      <c r="B11" s="4" t="s">
        <v>40</v>
      </c>
      <c r="C11" s="185" t="s">
        <v>118</v>
      </c>
      <c r="D11" s="185"/>
      <c r="E11" s="185"/>
      <c r="F11" s="185"/>
      <c r="G11" s="179" t="s">
        <v>119</v>
      </c>
      <c r="H11" s="179"/>
      <c r="I11" s="197" t="s">
        <v>120</v>
      </c>
      <c r="J11" s="197"/>
      <c r="K11" s="50" t="s">
        <v>101</v>
      </c>
      <c r="L11" s="51"/>
      <c r="M11" s="45"/>
      <c r="N11" s="43"/>
      <c r="O11" s="52"/>
      <c r="P11" s="43">
        <v>18</v>
      </c>
      <c r="Q11" s="49" t="s">
        <v>43</v>
      </c>
      <c r="R11" s="53">
        <v>-18</v>
      </c>
      <c r="S11" s="4" t="s">
        <v>102</v>
      </c>
    </row>
    <row r="12" spans="1:19" ht="20.100000000000001" customHeight="1">
      <c r="A12" s="4" t="s">
        <v>98</v>
      </c>
      <c r="B12" s="4" t="s">
        <v>46</v>
      </c>
      <c r="C12" s="185" t="s">
        <v>121</v>
      </c>
      <c r="D12" s="185"/>
      <c r="E12" s="185"/>
      <c r="F12" s="185"/>
      <c r="G12" s="179"/>
      <c r="H12" s="179"/>
      <c r="I12" s="197"/>
      <c r="J12" s="197"/>
      <c r="K12" s="54"/>
      <c r="L12" s="55"/>
      <c r="M12" s="47" t="s">
        <v>16</v>
      </c>
      <c r="N12" s="48" t="s">
        <v>105</v>
      </c>
      <c r="O12" s="43" t="s">
        <v>106</v>
      </c>
      <c r="P12" s="43">
        <v>1</v>
      </c>
      <c r="Q12" s="49" t="s">
        <v>43</v>
      </c>
      <c r="R12" s="53">
        <v>-1</v>
      </c>
      <c r="S12" s="4" t="s">
        <v>107</v>
      </c>
    </row>
    <row r="13" spans="1:19" ht="20.100000000000001" customHeight="1">
      <c r="A13" s="4" t="s">
        <v>98</v>
      </c>
      <c r="B13" s="4" t="s">
        <v>48</v>
      </c>
      <c r="C13" s="185" t="s">
        <v>122</v>
      </c>
      <c r="D13" s="185"/>
      <c r="E13" s="185"/>
      <c r="F13" s="185"/>
      <c r="G13" s="179"/>
      <c r="H13" s="179"/>
      <c r="I13" s="197"/>
      <c r="J13" s="197"/>
      <c r="K13" s="50" t="s">
        <v>109</v>
      </c>
      <c r="L13" s="51"/>
      <c r="M13" s="45"/>
      <c r="N13" s="43"/>
      <c r="O13" s="52"/>
      <c r="P13" s="43">
        <v>36</v>
      </c>
      <c r="Q13" s="49" t="s">
        <v>43</v>
      </c>
      <c r="R13" s="53">
        <v>-36</v>
      </c>
      <c r="S13" s="4" t="s">
        <v>102</v>
      </c>
    </row>
    <row r="14" spans="1:19" ht="20.100000000000001" customHeight="1">
      <c r="A14" s="4" t="s">
        <v>98</v>
      </c>
      <c r="B14" s="4" t="s">
        <v>50</v>
      </c>
      <c r="C14" s="185" t="s">
        <v>123</v>
      </c>
      <c r="D14" s="185"/>
      <c r="E14" s="185"/>
      <c r="F14" s="185"/>
      <c r="G14" s="179"/>
      <c r="H14" s="179"/>
      <c r="I14" s="197"/>
      <c r="J14" s="197"/>
      <c r="K14" s="54"/>
      <c r="L14" s="55"/>
      <c r="M14" s="47" t="s">
        <v>16</v>
      </c>
      <c r="N14" s="48" t="s">
        <v>105</v>
      </c>
      <c r="O14" s="43" t="s">
        <v>106</v>
      </c>
      <c r="P14" s="43">
        <v>1</v>
      </c>
      <c r="Q14" s="49" t="s">
        <v>43</v>
      </c>
      <c r="R14" s="53">
        <v>-1</v>
      </c>
      <c r="S14" s="4" t="s">
        <v>107</v>
      </c>
    </row>
    <row r="15" spans="1:19" ht="20.100000000000001" customHeight="1">
      <c r="A15" s="4" t="s">
        <v>98</v>
      </c>
      <c r="B15" s="4" t="s">
        <v>52</v>
      </c>
      <c r="C15" s="185" t="s">
        <v>124</v>
      </c>
      <c r="D15" s="185"/>
      <c r="E15" s="185"/>
      <c r="F15" s="185"/>
      <c r="G15" s="179"/>
      <c r="H15" s="179"/>
      <c r="I15" s="197" t="s">
        <v>125</v>
      </c>
      <c r="J15" s="197"/>
      <c r="K15" s="56" t="s">
        <v>101</v>
      </c>
      <c r="L15" s="45"/>
      <c r="M15" s="45"/>
      <c r="N15" s="43"/>
      <c r="O15" s="43"/>
      <c r="P15" s="43">
        <v>4</v>
      </c>
      <c r="Q15" s="49" t="s">
        <v>43</v>
      </c>
      <c r="R15" s="53">
        <v>-4</v>
      </c>
      <c r="S15" s="196" t="s">
        <v>115</v>
      </c>
    </row>
    <row r="16" spans="1:19" ht="20.100000000000001" customHeight="1">
      <c r="A16" s="4" t="s">
        <v>98</v>
      </c>
      <c r="B16" s="4" t="s">
        <v>54</v>
      </c>
      <c r="C16" s="185" t="s">
        <v>126</v>
      </c>
      <c r="D16" s="185"/>
      <c r="E16" s="185"/>
      <c r="F16" s="185"/>
      <c r="G16" s="179"/>
      <c r="H16" s="179"/>
      <c r="I16" s="197"/>
      <c r="J16" s="197"/>
      <c r="K16" s="57" t="s">
        <v>109</v>
      </c>
      <c r="L16" s="58"/>
      <c r="M16" s="58"/>
      <c r="N16" s="59"/>
      <c r="O16" s="59"/>
      <c r="P16" s="43">
        <v>4</v>
      </c>
      <c r="Q16" s="49" t="s">
        <v>43</v>
      </c>
      <c r="R16" s="53">
        <v>-4</v>
      </c>
      <c r="S16" s="196"/>
    </row>
    <row r="17" spans="1:19" ht="20.100000000000001" customHeight="1">
      <c r="A17" s="4" t="s">
        <v>98</v>
      </c>
      <c r="B17" s="4" t="s">
        <v>127</v>
      </c>
      <c r="C17" s="185" t="s">
        <v>128</v>
      </c>
      <c r="D17" s="185"/>
      <c r="E17" s="185"/>
      <c r="F17" s="185"/>
      <c r="G17" s="179" t="s">
        <v>129</v>
      </c>
      <c r="H17" s="179"/>
      <c r="I17" s="197" t="s">
        <v>120</v>
      </c>
      <c r="J17" s="197"/>
      <c r="K17" s="50" t="s">
        <v>101</v>
      </c>
      <c r="L17" s="51"/>
      <c r="M17" s="45"/>
      <c r="N17" s="43"/>
      <c r="O17" s="52"/>
      <c r="P17" s="43">
        <v>18</v>
      </c>
      <c r="Q17" s="49" t="s">
        <v>43</v>
      </c>
      <c r="R17" s="53">
        <v>-18</v>
      </c>
      <c r="S17" s="4" t="s">
        <v>102</v>
      </c>
    </row>
    <row r="18" spans="1:19" ht="20.100000000000001" customHeight="1">
      <c r="A18" s="4" t="s">
        <v>98</v>
      </c>
      <c r="B18" s="4" t="s">
        <v>130</v>
      </c>
      <c r="C18" s="185" t="s">
        <v>131</v>
      </c>
      <c r="D18" s="185"/>
      <c r="E18" s="185"/>
      <c r="F18" s="185"/>
      <c r="G18" s="179"/>
      <c r="H18" s="179"/>
      <c r="I18" s="197"/>
      <c r="J18" s="197"/>
      <c r="K18" s="54"/>
      <c r="L18" s="55"/>
      <c r="M18" s="47" t="s">
        <v>16</v>
      </c>
      <c r="N18" s="48" t="s">
        <v>105</v>
      </c>
      <c r="O18" s="43" t="s">
        <v>106</v>
      </c>
      <c r="P18" s="43">
        <v>1</v>
      </c>
      <c r="Q18" s="49" t="s">
        <v>43</v>
      </c>
      <c r="R18" s="53">
        <v>-1</v>
      </c>
      <c r="S18" s="4" t="s">
        <v>107</v>
      </c>
    </row>
    <row r="19" spans="1:19" ht="20.100000000000001" customHeight="1">
      <c r="A19" s="4" t="s">
        <v>98</v>
      </c>
      <c r="B19" s="4" t="s">
        <v>132</v>
      </c>
      <c r="C19" s="185" t="s">
        <v>133</v>
      </c>
      <c r="D19" s="185"/>
      <c r="E19" s="185"/>
      <c r="F19" s="185"/>
      <c r="G19" s="179"/>
      <c r="H19" s="179"/>
      <c r="I19" s="197"/>
      <c r="J19" s="197"/>
      <c r="K19" s="50" t="s">
        <v>109</v>
      </c>
      <c r="L19" s="51"/>
      <c r="M19" s="45"/>
      <c r="N19" s="43"/>
      <c r="O19" s="52"/>
      <c r="P19" s="43">
        <v>36</v>
      </c>
      <c r="Q19" s="49" t="s">
        <v>43</v>
      </c>
      <c r="R19" s="53">
        <v>-36</v>
      </c>
      <c r="S19" s="4" t="s">
        <v>102</v>
      </c>
    </row>
    <row r="20" spans="1:19" ht="20.100000000000001" customHeight="1">
      <c r="A20" s="4" t="s">
        <v>98</v>
      </c>
      <c r="B20" s="4" t="s">
        <v>134</v>
      </c>
      <c r="C20" s="185" t="s">
        <v>135</v>
      </c>
      <c r="D20" s="185"/>
      <c r="E20" s="185"/>
      <c r="F20" s="185"/>
      <c r="G20" s="179"/>
      <c r="H20" s="179"/>
      <c r="I20" s="197"/>
      <c r="J20" s="197"/>
      <c r="K20" s="54"/>
      <c r="L20" s="55"/>
      <c r="M20" s="47" t="s">
        <v>16</v>
      </c>
      <c r="N20" s="48" t="s">
        <v>105</v>
      </c>
      <c r="O20" s="43" t="s">
        <v>106</v>
      </c>
      <c r="P20" s="43">
        <v>1</v>
      </c>
      <c r="Q20" s="49" t="s">
        <v>43</v>
      </c>
      <c r="R20" s="53">
        <v>-1</v>
      </c>
      <c r="S20" s="4" t="s">
        <v>107</v>
      </c>
    </row>
    <row r="21" spans="1:19" ht="20.100000000000001" customHeight="1">
      <c r="A21" s="4" t="s">
        <v>98</v>
      </c>
      <c r="B21" s="4" t="s">
        <v>136</v>
      </c>
      <c r="C21" s="185" t="s">
        <v>137</v>
      </c>
      <c r="D21" s="185"/>
      <c r="E21" s="185"/>
      <c r="F21" s="185"/>
      <c r="G21" s="179"/>
      <c r="H21" s="179"/>
      <c r="I21" s="197" t="s">
        <v>125</v>
      </c>
      <c r="J21" s="197"/>
      <c r="K21" s="56" t="s">
        <v>101</v>
      </c>
      <c r="L21" s="45"/>
      <c r="M21" s="45"/>
      <c r="N21" s="43"/>
      <c r="O21" s="43"/>
      <c r="P21" s="43">
        <v>4</v>
      </c>
      <c r="Q21" s="49" t="s">
        <v>43</v>
      </c>
      <c r="R21" s="53">
        <v>-4</v>
      </c>
      <c r="S21" s="196" t="s">
        <v>115</v>
      </c>
    </row>
    <row r="22" spans="1:19" ht="20.100000000000001" customHeight="1">
      <c r="A22" s="4" t="s">
        <v>98</v>
      </c>
      <c r="B22" s="4" t="s">
        <v>138</v>
      </c>
      <c r="C22" s="185" t="s">
        <v>139</v>
      </c>
      <c r="D22" s="185"/>
      <c r="E22" s="185"/>
      <c r="F22" s="185"/>
      <c r="G22" s="179"/>
      <c r="H22" s="179"/>
      <c r="I22" s="197"/>
      <c r="J22" s="197"/>
      <c r="K22" s="57" t="s">
        <v>109</v>
      </c>
      <c r="L22" s="58"/>
      <c r="M22" s="58"/>
      <c r="N22" s="59"/>
      <c r="O22" s="59"/>
      <c r="P22" s="43">
        <v>4</v>
      </c>
      <c r="Q22" s="49" t="s">
        <v>43</v>
      </c>
      <c r="R22" s="53">
        <v>-4</v>
      </c>
      <c r="S22" s="196"/>
    </row>
    <row r="23" spans="1:19" ht="20.100000000000001" customHeight="1">
      <c r="A23" s="4" t="s">
        <v>98</v>
      </c>
      <c r="B23" s="3">
        <v>8110</v>
      </c>
      <c r="C23" s="185" t="s">
        <v>140</v>
      </c>
      <c r="D23" s="185"/>
      <c r="E23" s="185"/>
      <c r="F23" s="185"/>
      <c r="G23" s="179" t="s">
        <v>141</v>
      </c>
      <c r="H23" s="179"/>
      <c r="I23" s="179"/>
      <c r="J23" s="179"/>
      <c r="K23" s="192" t="s">
        <v>65</v>
      </c>
      <c r="L23" s="192"/>
      <c r="M23" s="192"/>
      <c r="N23" s="192"/>
      <c r="O23" s="192"/>
      <c r="P23" s="60">
        <v>0.05</v>
      </c>
      <c r="Q23" s="61" t="s">
        <v>73</v>
      </c>
      <c r="R23" s="53"/>
      <c r="S23" s="4" t="s">
        <v>102</v>
      </c>
    </row>
    <row r="24" spans="1:19" ht="20.100000000000001" customHeight="1">
      <c r="A24" s="4" t="s">
        <v>98</v>
      </c>
      <c r="B24" s="3">
        <v>8111</v>
      </c>
      <c r="C24" s="185" t="s">
        <v>142</v>
      </c>
      <c r="D24" s="185"/>
      <c r="E24" s="185"/>
      <c r="F24" s="185"/>
      <c r="G24" s="179"/>
      <c r="H24" s="179"/>
      <c r="I24" s="179"/>
      <c r="J24" s="179"/>
      <c r="K24" s="193" t="s">
        <v>65</v>
      </c>
      <c r="L24" s="193"/>
      <c r="M24" s="193"/>
      <c r="N24" s="193"/>
      <c r="O24" s="193"/>
      <c r="P24" s="60">
        <v>0.05</v>
      </c>
      <c r="Q24" s="61" t="s">
        <v>73</v>
      </c>
      <c r="R24" s="53"/>
      <c r="S24" s="4" t="s">
        <v>107</v>
      </c>
    </row>
    <row r="25" spans="1:19" ht="20.100000000000001" customHeight="1">
      <c r="A25" s="4" t="s">
        <v>98</v>
      </c>
      <c r="B25" s="3">
        <v>8112</v>
      </c>
      <c r="C25" s="185" t="s">
        <v>143</v>
      </c>
      <c r="D25" s="185"/>
      <c r="E25" s="185"/>
      <c r="F25" s="185"/>
      <c r="G25" s="179"/>
      <c r="H25" s="179"/>
      <c r="I25" s="179"/>
      <c r="J25" s="179"/>
      <c r="K25" s="193" t="s">
        <v>65</v>
      </c>
      <c r="L25" s="193"/>
      <c r="M25" s="193"/>
      <c r="N25" s="193"/>
      <c r="O25" s="193"/>
      <c r="P25" s="60">
        <v>0.05</v>
      </c>
      <c r="Q25" s="61" t="s">
        <v>73</v>
      </c>
      <c r="R25" s="53"/>
      <c r="S25" s="4" t="s">
        <v>115</v>
      </c>
    </row>
    <row r="26" spans="1:19" ht="20.100000000000001" customHeight="1">
      <c r="A26" s="4" t="s">
        <v>98</v>
      </c>
      <c r="B26" s="3">
        <v>6105</v>
      </c>
      <c r="C26" s="142" t="s">
        <v>144</v>
      </c>
      <c r="D26" s="142"/>
      <c r="E26" s="142"/>
      <c r="F26" s="142"/>
      <c r="G26" s="179" t="s">
        <v>145</v>
      </c>
      <c r="H26" s="179"/>
      <c r="I26" s="179" t="s">
        <v>146</v>
      </c>
      <c r="J26" s="179"/>
      <c r="K26" s="156" t="s">
        <v>101</v>
      </c>
      <c r="L26" s="156"/>
      <c r="M26" s="156"/>
      <c r="N26" s="156"/>
      <c r="O26" s="156"/>
      <c r="P26" s="43">
        <v>376</v>
      </c>
      <c r="Q26" s="49" t="s">
        <v>43</v>
      </c>
      <c r="R26" s="53">
        <v>-376</v>
      </c>
      <c r="S26" s="181" t="s">
        <v>102</v>
      </c>
    </row>
    <row r="27" spans="1:19" ht="20.100000000000001" customHeight="1">
      <c r="A27" s="4" t="s">
        <v>98</v>
      </c>
      <c r="B27" s="3">
        <v>6106</v>
      </c>
      <c r="C27" s="142" t="s">
        <v>147</v>
      </c>
      <c r="D27" s="142"/>
      <c r="E27" s="142"/>
      <c r="F27" s="142"/>
      <c r="G27" s="179"/>
      <c r="H27" s="179"/>
      <c r="I27" s="179"/>
      <c r="J27" s="179"/>
      <c r="K27" s="156" t="s">
        <v>109</v>
      </c>
      <c r="L27" s="156"/>
      <c r="M27" s="156"/>
      <c r="N27" s="156"/>
      <c r="O27" s="156"/>
      <c r="P27" s="43">
        <v>752</v>
      </c>
      <c r="Q27" s="49" t="s">
        <v>43</v>
      </c>
      <c r="R27" s="53">
        <v>-752</v>
      </c>
      <c r="S27" s="181"/>
    </row>
    <row r="28" spans="1:19" ht="20.100000000000001" customHeight="1">
      <c r="A28" s="4" t="s">
        <v>98</v>
      </c>
      <c r="B28" s="3">
        <v>6207</v>
      </c>
      <c r="C28" s="142" t="s">
        <v>148</v>
      </c>
      <c r="D28" s="142"/>
      <c r="E28" s="142"/>
      <c r="F28" s="142"/>
      <c r="G28" s="179"/>
      <c r="H28" s="179"/>
      <c r="I28" s="62" t="s">
        <v>149</v>
      </c>
      <c r="J28" s="63"/>
      <c r="K28" s="64"/>
      <c r="L28" s="64"/>
      <c r="M28" s="63"/>
      <c r="N28" s="64"/>
      <c r="O28" s="64"/>
      <c r="P28" s="43">
        <v>94</v>
      </c>
      <c r="Q28" s="49" t="s">
        <v>43</v>
      </c>
      <c r="R28" s="53">
        <v>-94</v>
      </c>
      <c r="S28" s="4" t="s">
        <v>115</v>
      </c>
    </row>
    <row r="29" spans="1:19" ht="20.100000000000001" customHeight="1">
      <c r="A29" s="4" t="s">
        <v>98</v>
      </c>
      <c r="B29" s="3">
        <v>5612</v>
      </c>
      <c r="C29" s="142" t="s">
        <v>150</v>
      </c>
      <c r="D29" s="142"/>
      <c r="E29" s="142"/>
      <c r="F29" s="142"/>
      <c r="G29" s="156" t="s">
        <v>151</v>
      </c>
      <c r="H29" s="156"/>
      <c r="I29" s="156"/>
      <c r="J29" s="156"/>
      <c r="K29" s="64"/>
      <c r="L29" s="64"/>
      <c r="M29" s="63"/>
      <c r="N29" s="64"/>
      <c r="O29" s="64"/>
      <c r="P29" s="43">
        <v>47</v>
      </c>
      <c r="Q29" s="49" t="s">
        <v>43</v>
      </c>
      <c r="R29" s="53">
        <v>-47</v>
      </c>
      <c r="S29" s="65" t="s">
        <v>152</v>
      </c>
    </row>
    <row r="30" spans="1:19" ht="20.100000000000001" customHeight="1">
      <c r="A30" s="4" t="s">
        <v>98</v>
      </c>
      <c r="B30" s="4">
        <v>5010</v>
      </c>
      <c r="C30" s="185" t="s">
        <v>153</v>
      </c>
      <c r="D30" s="185"/>
      <c r="E30" s="185"/>
      <c r="F30" s="185"/>
      <c r="G30" s="186" t="s">
        <v>154</v>
      </c>
      <c r="H30" s="186"/>
      <c r="I30" s="186"/>
      <c r="J30" s="186"/>
      <c r="K30" s="186"/>
      <c r="L30" s="186"/>
      <c r="M30" s="186"/>
      <c r="N30" s="186"/>
      <c r="O30" s="186"/>
      <c r="P30" s="43">
        <v>100</v>
      </c>
      <c r="Q30" s="49" t="s">
        <v>86</v>
      </c>
      <c r="R30" s="46">
        <f t="shared" ref="R30:R47" si="0">P30</f>
        <v>100</v>
      </c>
      <c r="S30" s="194" t="s">
        <v>102</v>
      </c>
    </row>
    <row r="31" spans="1:19" ht="20.100000000000001" customHeight="1">
      <c r="A31" s="4" t="s">
        <v>98</v>
      </c>
      <c r="B31" s="4">
        <v>6109</v>
      </c>
      <c r="C31" s="185" t="s">
        <v>155</v>
      </c>
      <c r="D31" s="185"/>
      <c r="E31" s="185"/>
      <c r="F31" s="185"/>
      <c r="G31" s="186" t="s">
        <v>156</v>
      </c>
      <c r="H31" s="186"/>
      <c r="I31" s="186"/>
      <c r="J31" s="186"/>
      <c r="K31" s="186"/>
      <c r="L31" s="186"/>
      <c r="M31" s="186"/>
      <c r="N31" s="186"/>
      <c r="O31" s="186"/>
      <c r="P31" s="43">
        <v>240</v>
      </c>
      <c r="Q31" s="49" t="s">
        <v>86</v>
      </c>
      <c r="R31" s="53">
        <f t="shared" si="0"/>
        <v>240</v>
      </c>
      <c r="S31" s="194"/>
    </row>
    <row r="32" spans="1:19" ht="20.100000000000001" customHeight="1">
      <c r="A32" s="4" t="s">
        <v>98</v>
      </c>
      <c r="B32" s="4">
        <v>6116</v>
      </c>
      <c r="C32" s="185" t="s">
        <v>157</v>
      </c>
      <c r="D32" s="185"/>
      <c r="E32" s="185"/>
      <c r="F32" s="185"/>
      <c r="G32" s="186" t="s">
        <v>158</v>
      </c>
      <c r="H32" s="186"/>
      <c r="I32" s="186"/>
      <c r="J32" s="186"/>
      <c r="K32" s="186"/>
      <c r="L32" s="186"/>
      <c r="M32" s="186"/>
      <c r="N32" s="186"/>
      <c r="O32" s="186"/>
      <c r="P32" s="43">
        <v>50</v>
      </c>
      <c r="Q32" s="49" t="s">
        <v>86</v>
      </c>
      <c r="R32" s="53">
        <f t="shared" si="0"/>
        <v>50</v>
      </c>
      <c r="S32" s="194"/>
    </row>
    <row r="33" spans="1:19" ht="20.100000000000001" customHeight="1">
      <c r="A33" s="4" t="s">
        <v>98</v>
      </c>
      <c r="B33" s="4">
        <v>5003</v>
      </c>
      <c r="C33" s="185" t="s">
        <v>159</v>
      </c>
      <c r="D33" s="185"/>
      <c r="E33" s="185"/>
      <c r="F33" s="185"/>
      <c r="G33" s="186" t="s">
        <v>160</v>
      </c>
      <c r="H33" s="186"/>
      <c r="I33" s="186"/>
      <c r="J33" s="186"/>
      <c r="K33" s="186"/>
      <c r="L33" s="186"/>
      <c r="M33" s="186"/>
      <c r="N33" s="186"/>
      <c r="O33" s="186"/>
      <c r="P33" s="43">
        <v>200</v>
      </c>
      <c r="Q33" s="49" t="s">
        <v>86</v>
      </c>
      <c r="R33" s="46">
        <f t="shared" si="0"/>
        <v>200</v>
      </c>
      <c r="S33" s="194"/>
    </row>
    <row r="34" spans="1:19" ht="20.100000000000001" customHeight="1">
      <c r="A34" s="4" t="s">
        <v>98</v>
      </c>
      <c r="B34" s="4">
        <v>5004</v>
      </c>
      <c r="C34" s="185" t="s">
        <v>161</v>
      </c>
      <c r="D34" s="185"/>
      <c r="E34" s="185"/>
      <c r="F34" s="185"/>
      <c r="G34" s="195" t="s">
        <v>162</v>
      </c>
      <c r="H34" s="195"/>
      <c r="I34" s="186" t="s">
        <v>163</v>
      </c>
      <c r="J34" s="186"/>
      <c r="K34" s="186"/>
      <c r="L34" s="186"/>
      <c r="M34" s="186"/>
      <c r="N34" s="186"/>
      <c r="O34" s="186"/>
      <c r="P34" s="43">
        <v>150</v>
      </c>
      <c r="Q34" s="49" t="s">
        <v>86</v>
      </c>
      <c r="R34" s="46">
        <f t="shared" si="0"/>
        <v>150</v>
      </c>
      <c r="S34" s="194"/>
    </row>
    <row r="35" spans="1:19" ht="20.100000000000001" customHeight="1">
      <c r="A35" s="4" t="s">
        <v>98</v>
      </c>
      <c r="B35" s="4">
        <v>5011</v>
      </c>
      <c r="C35" s="185" t="s">
        <v>164</v>
      </c>
      <c r="D35" s="185"/>
      <c r="E35" s="185"/>
      <c r="F35" s="185"/>
      <c r="G35" s="195"/>
      <c r="H35" s="195"/>
      <c r="I35" s="186" t="s">
        <v>165</v>
      </c>
      <c r="J35" s="186"/>
      <c r="K35" s="186"/>
      <c r="L35" s="186"/>
      <c r="M35" s="186"/>
      <c r="N35" s="186"/>
      <c r="O35" s="186"/>
      <c r="P35" s="43">
        <v>160</v>
      </c>
      <c r="Q35" s="49" t="s">
        <v>86</v>
      </c>
      <c r="R35" s="46">
        <f t="shared" si="0"/>
        <v>160</v>
      </c>
      <c r="S35" s="194"/>
    </row>
    <row r="36" spans="1:19" ht="20.100000000000001" customHeight="1">
      <c r="A36" s="4" t="s">
        <v>98</v>
      </c>
      <c r="B36" s="4">
        <v>6310</v>
      </c>
      <c r="C36" s="185" t="s">
        <v>166</v>
      </c>
      <c r="D36" s="185"/>
      <c r="E36" s="185"/>
      <c r="F36" s="185"/>
      <c r="G36" s="186" t="s">
        <v>167</v>
      </c>
      <c r="H36" s="186"/>
      <c r="I36" s="186"/>
      <c r="J36" s="186"/>
      <c r="K36" s="186"/>
      <c r="L36" s="186"/>
      <c r="M36" s="186"/>
      <c r="N36" s="186"/>
      <c r="O36" s="186"/>
      <c r="P36" s="43">
        <v>480</v>
      </c>
      <c r="Q36" s="49" t="s">
        <v>86</v>
      </c>
      <c r="R36" s="46">
        <f t="shared" si="0"/>
        <v>480</v>
      </c>
      <c r="S36" s="194"/>
    </row>
    <row r="37" spans="1:19" ht="20.100000000000001" customHeight="1">
      <c r="A37" s="4" t="s">
        <v>98</v>
      </c>
      <c r="B37" s="3">
        <v>6011</v>
      </c>
      <c r="C37" s="142" t="s">
        <v>168</v>
      </c>
      <c r="D37" s="142"/>
      <c r="E37" s="142"/>
      <c r="F37" s="142"/>
      <c r="G37" s="179" t="s">
        <v>169</v>
      </c>
      <c r="H37" s="179"/>
      <c r="I37" s="179" t="s">
        <v>170</v>
      </c>
      <c r="J37" s="179"/>
      <c r="K37" s="186" t="s">
        <v>101</v>
      </c>
      <c r="L37" s="186"/>
      <c r="M37" s="186"/>
      <c r="N37" s="186"/>
      <c r="O37" s="186"/>
      <c r="P37" s="43">
        <v>88</v>
      </c>
      <c r="Q37" s="66" t="s">
        <v>86</v>
      </c>
      <c r="R37" s="46">
        <f t="shared" si="0"/>
        <v>88</v>
      </c>
      <c r="S37" s="194"/>
    </row>
    <row r="38" spans="1:19" ht="20.100000000000001" customHeight="1">
      <c r="A38" s="4" t="s">
        <v>98</v>
      </c>
      <c r="B38" s="3">
        <v>6012</v>
      </c>
      <c r="C38" s="142" t="s">
        <v>171</v>
      </c>
      <c r="D38" s="142"/>
      <c r="E38" s="142"/>
      <c r="F38" s="142"/>
      <c r="G38" s="179"/>
      <c r="H38" s="179"/>
      <c r="I38" s="179"/>
      <c r="J38" s="179"/>
      <c r="K38" s="186" t="s">
        <v>109</v>
      </c>
      <c r="L38" s="186"/>
      <c r="M38" s="186"/>
      <c r="N38" s="186"/>
      <c r="O38" s="186"/>
      <c r="P38" s="43">
        <v>176</v>
      </c>
      <c r="Q38" s="49" t="s">
        <v>86</v>
      </c>
      <c r="R38" s="46">
        <f t="shared" si="0"/>
        <v>176</v>
      </c>
      <c r="S38" s="194"/>
    </row>
    <row r="39" spans="1:19" ht="20.100000000000001" customHeight="1">
      <c r="A39" s="4" t="s">
        <v>98</v>
      </c>
      <c r="B39" s="3">
        <v>6107</v>
      </c>
      <c r="C39" s="142" t="s">
        <v>172</v>
      </c>
      <c r="D39" s="142"/>
      <c r="E39" s="142"/>
      <c r="F39" s="142"/>
      <c r="G39" s="179"/>
      <c r="H39" s="179"/>
      <c r="I39" s="179" t="s">
        <v>173</v>
      </c>
      <c r="J39" s="179"/>
      <c r="K39" s="186" t="s">
        <v>101</v>
      </c>
      <c r="L39" s="186"/>
      <c r="M39" s="186"/>
      <c r="N39" s="186"/>
      <c r="O39" s="186"/>
      <c r="P39" s="43">
        <v>72</v>
      </c>
      <c r="Q39" s="49" t="s">
        <v>86</v>
      </c>
      <c r="R39" s="46">
        <f t="shared" si="0"/>
        <v>72</v>
      </c>
      <c r="S39" s="194"/>
    </row>
    <row r="40" spans="1:19" ht="20.100000000000001" customHeight="1">
      <c r="A40" s="4" t="s">
        <v>98</v>
      </c>
      <c r="B40" s="3">
        <v>6108</v>
      </c>
      <c r="C40" s="142" t="s">
        <v>174</v>
      </c>
      <c r="D40" s="142"/>
      <c r="E40" s="142"/>
      <c r="F40" s="142"/>
      <c r="G40" s="179"/>
      <c r="H40" s="179"/>
      <c r="I40" s="179"/>
      <c r="J40" s="179"/>
      <c r="K40" s="186" t="s">
        <v>109</v>
      </c>
      <c r="L40" s="186"/>
      <c r="M40" s="186"/>
      <c r="N40" s="186"/>
      <c r="O40" s="186"/>
      <c r="P40" s="43">
        <v>144</v>
      </c>
      <c r="Q40" s="49" t="s">
        <v>86</v>
      </c>
      <c r="R40" s="46">
        <f t="shared" si="0"/>
        <v>144</v>
      </c>
      <c r="S40" s="194"/>
    </row>
    <row r="41" spans="1:19" ht="20.100000000000001" customHeight="1">
      <c r="A41" s="4" t="s">
        <v>98</v>
      </c>
      <c r="B41" s="3">
        <v>6103</v>
      </c>
      <c r="C41" s="142" t="s">
        <v>175</v>
      </c>
      <c r="D41" s="142"/>
      <c r="E41" s="142"/>
      <c r="F41" s="142"/>
      <c r="G41" s="179"/>
      <c r="H41" s="179"/>
      <c r="I41" s="179" t="s">
        <v>176</v>
      </c>
      <c r="J41" s="179"/>
      <c r="K41" s="186" t="s">
        <v>101</v>
      </c>
      <c r="L41" s="186"/>
      <c r="M41" s="186"/>
      <c r="N41" s="186"/>
      <c r="O41" s="186"/>
      <c r="P41" s="43">
        <v>24</v>
      </c>
      <c r="Q41" s="49" t="s">
        <v>86</v>
      </c>
      <c r="R41" s="46">
        <f t="shared" si="0"/>
        <v>24</v>
      </c>
      <c r="S41" s="194"/>
    </row>
    <row r="42" spans="1:19" ht="20.100000000000001" customHeight="1">
      <c r="A42" s="4" t="s">
        <v>98</v>
      </c>
      <c r="B42" s="3">
        <v>6104</v>
      </c>
      <c r="C42" s="142" t="s">
        <v>177</v>
      </c>
      <c r="D42" s="142"/>
      <c r="E42" s="142"/>
      <c r="F42" s="142"/>
      <c r="G42" s="179"/>
      <c r="H42" s="179"/>
      <c r="I42" s="179"/>
      <c r="J42" s="179"/>
      <c r="K42" s="186" t="s">
        <v>109</v>
      </c>
      <c r="L42" s="186"/>
      <c r="M42" s="186"/>
      <c r="N42" s="186"/>
      <c r="O42" s="186"/>
      <c r="P42" s="43">
        <v>48</v>
      </c>
      <c r="Q42" s="49" t="s">
        <v>86</v>
      </c>
      <c r="R42" s="46">
        <f t="shared" si="0"/>
        <v>48</v>
      </c>
      <c r="S42" s="194"/>
    </row>
    <row r="43" spans="1:19" ht="20.100000000000001" customHeight="1">
      <c r="A43" s="4" t="s">
        <v>98</v>
      </c>
      <c r="B43" s="3">
        <v>4001</v>
      </c>
      <c r="C43" s="185" t="s">
        <v>178</v>
      </c>
      <c r="D43" s="185"/>
      <c r="E43" s="185"/>
      <c r="F43" s="185"/>
      <c r="G43" s="179" t="s">
        <v>179</v>
      </c>
      <c r="H43" s="179"/>
      <c r="I43" s="156" t="s">
        <v>180</v>
      </c>
      <c r="J43" s="156"/>
      <c r="K43" s="156"/>
      <c r="L43" s="156"/>
      <c r="M43" s="156"/>
      <c r="N43" s="156"/>
      <c r="O43" s="156"/>
      <c r="P43" s="67">
        <v>100</v>
      </c>
      <c r="Q43" s="49" t="s">
        <v>86</v>
      </c>
      <c r="R43" s="46">
        <f t="shared" si="0"/>
        <v>100</v>
      </c>
      <c r="S43" s="194"/>
    </row>
    <row r="44" spans="1:19" ht="20.100000000000001" customHeight="1">
      <c r="A44" s="4" t="s">
        <v>98</v>
      </c>
      <c r="B44" s="3">
        <v>4002</v>
      </c>
      <c r="C44" s="184" t="s">
        <v>181</v>
      </c>
      <c r="D44" s="184"/>
      <c r="E44" s="184"/>
      <c r="F44" s="184"/>
      <c r="G44" s="179"/>
      <c r="H44" s="179"/>
      <c r="I44" s="156" t="s">
        <v>182</v>
      </c>
      <c r="J44" s="156"/>
      <c r="K44" s="156"/>
      <c r="L44" s="156"/>
      <c r="M44" s="156"/>
      <c r="N44" s="156"/>
      <c r="O44" s="156"/>
      <c r="P44" s="67">
        <v>200</v>
      </c>
      <c r="Q44" s="49" t="s">
        <v>86</v>
      </c>
      <c r="R44" s="46">
        <f t="shared" si="0"/>
        <v>200</v>
      </c>
      <c r="S44" s="194"/>
    </row>
    <row r="45" spans="1:19" ht="20.100000000000001" customHeight="1">
      <c r="A45" s="4" t="s">
        <v>98</v>
      </c>
      <c r="B45" s="3">
        <v>6200</v>
      </c>
      <c r="C45" s="184" t="s">
        <v>183</v>
      </c>
      <c r="D45" s="184"/>
      <c r="E45" s="184"/>
      <c r="F45" s="184"/>
      <c r="G45" s="179" t="s">
        <v>184</v>
      </c>
      <c r="H45" s="179"/>
      <c r="I45" s="156" t="s">
        <v>185</v>
      </c>
      <c r="J45" s="156"/>
      <c r="K45" s="156"/>
      <c r="L45" s="156"/>
      <c r="M45" s="156"/>
      <c r="N45" s="156"/>
      <c r="O45" s="156"/>
      <c r="P45" s="67">
        <v>20</v>
      </c>
      <c r="Q45" s="49" t="s">
        <v>86</v>
      </c>
      <c r="R45" s="46">
        <f t="shared" si="0"/>
        <v>20</v>
      </c>
      <c r="S45" s="181" t="s">
        <v>115</v>
      </c>
    </row>
    <row r="46" spans="1:19" ht="20.100000000000001" customHeight="1">
      <c r="A46" s="4" t="s">
        <v>98</v>
      </c>
      <c r="B46" s="3">
        <v>6201</v>
      </c>
      <c r="C46" s="184" t="s">
        <v>186</v>
      </c>
      <c r="D46" s="184"/>
      <c r="E46" s="184"/>
      <c r="F46" s="184"/>
      <c r="G46" s="179"/>
      <c r="H46" s="179"/>
      <c r="I46" s="156" t="s">
        <v>187</v>
      </c>
      <c r="J46" s="156"/>
      <c r="K46" s="156"/>
      <c r="L46" s="156"/>
      <c r="M46" s="156"/>
      <c r="N46" s="156"/>
      <c r="O46" s="156"/>
      <c r="P46" s="67">
        <v>5</v>
      </c>
      <c r="Q46" s="49" t="s">
        <v>86</v>
      </c>
      <c r="R46" s="46">
        <f t="shared" si="0"/>
        <v>5</v>
      </c>
      <c r="S46" s="181"/>
    </row>
    <row r="47" spans="1:19" ht="20.100000000000001" customHeight="1">
      <c r="A47" s="4" t="s">
        <v>98</v>
      </c>
      <c r="B47" s="3">
        <v>6311</v>
      </c>
      <c r="C47" s="185" t="s">
        <v>188</v>
      </c>
      <c r="D47" s="185"/>
      <c r="E47" s="185"/>
      <c r="F47" s="185"/>
      <c r="G47" s="186" t="s">
        <v>189</v>
      </c>
      <c r="H47" s="186"/>
      <c r="I47" s="186"/>
      <c r="J47" s="186"/>
      <c r="K47" s="186"/>
      <c r="L47" s="186"/>
      <c r="M47" s="186"/>
      <c r="N47" s="186"/>
      <c r="O47" s="186"/>
      <c r="P47" s="43">
        <v>40</v>
      </c>
      <c r="Q47" s="49" t="s">
        <v>86</v>
      </c>
      <c r="R47" s="46">
        <f t="shared" si="0"/>
        <v>40</v>
      </c>
      <c r="S47" s="130" t="s">
        <v>102</v>
      </c>
    </row>
    <row r="48" spans="1:19" ht="20.100000000000001" customHeight="1">
      <c r="A48" s="4" t="s">
        <v>98</v>
      </c>
      <c r="B48" s="3">
        <v>6100</v>
      </c>
      <c r="C48" s="187" t="s">
        <v>256</v>
      </c>
      <c r="D48" s="188"/>
      <c r="E48" s="188"/>
      <c r="F48" s="188"/>
      <c r="G48" s="174" t="s">
        <v>190</v>
      </c>
      <c r="H48" s="174" t="s">
        <v>259</v>
      </c>
      <c r="I48" s="189" t="s">
        <v>260</v>
      </c>
      <c r="J48" s="190"/>
      <c r="K48" s="190"/>
      <c r="L48" s="126"/>
      <c r="M48" s="126"/>
      <c r="N48" s="127"/>
      <c r="O48" s="128" t="s">
        <v>65</v>
      </c>
      <c r="P48" s="126">
        <v>111</v>
      </c>
      <c r="Q48" s="129" t="s">
        <v>191</v>
      </c>
      <c r="R48" s="53"/>
      <c r="S48" s="131"/>
    </row>
    <row r="49" spans="1:19" ht="20.100000000000001" customHeight="1">
      <c r="A49" s="109" t="s">
        <v>257</v>
      </c>
      <c r="B49" s="110">
        <v>6183</v>
      </c>
      <c r="C49" s="166" t="s">
        <v>258</v>
      </c>
      <c r="D49" s="167"/>
      <c r="E49" s="167"/>
      <c r="F49" s="167"/>
      <c r="G49" s="175"/>
      <c r="H49" s="175"/>
      <c r="I49" s="173" t="s">
        <v>263</v>
      </c>
      <c r="J49" s="172"/>
      <c r="K49" s="172"/>
      <c r="L49" s="120"/>
      <c r="M49" s="120"/>
      <c r="N49" s="121"/>
      <c r="O49" s="122" t="s">
        <v>65</v>
      </c>
      <c r="P49" s="120">
        <v>120</v>
      </c>
      <c r="Q49" s="123" t="s">
        <v>191</v>
      </c>
      <c r="R49" s="124"/>
      <c r="S49" s="131"/>
    </row>
    <row r="50" spans="1:19" ht="20.100000000000001" customHeight="1">
      <c r="A50" s="4" t="s">
        <v>98</v>
      </c>
      <c r="B50" s="3">
        <v>6110</v>
      </c>
      <c r="C50" s="187" t="s">
        <v>261</v>
      </c>
      <c r="D50" s="188"/>
      <c r="E50" s="188"/>
      <c r="F50" s="188"/>
      <c r="G50" s="175"/>
      <c r="H50" s="94"/>
      <c r="I50" s="191" t="s">
        <v>264</v>
      </c>
      <c r="J50" s="190"/>
      <c r="K50" s="190"/>
      <c r="L50" s="126"/>
      <c r="M50" s="126"/>
      <c r="N50" s="127"/>
      <c r="O50" s="128" t="s">
        <v>65</v>
      </c>
      <c r="P50" s="126">
        <v>109</v>
      </c>
      <c r="Q50" s="129" t="s">
        <v>191</v>
      </c>
      <c r="R50" s="53"/>
      <c r="S50" s="131"/>
    </row>
    <row r="51" spans="1:19" ht="20.100000000000001" customHeight="1">
      <c r="A51" s="109" t="s">
        <v>98</v>
      </c>
      <c r="B51" s="110">
        <v>6184</v>
      </c>
      <c r="C51" s="166" t="s">
        <v>262</v>
      </c>
      <c r="D51" s="167"/>
      <c r="E51" s="167"/>
      <c r="F51" s="167"/>
      <c r="G51" s="119"/>
      <c r="H51" s="119"/>
      <c r="I51" s="173" t="s">
        <v>265</v>
      </c>
      <c r="J51" s="172"/>
      <c r="K51" s="172"/>
      <c r="L51" s="120"/>
      <c r="M51" s="120"/>
      <c r="N51" s="121"/>
      <c r="O51" s="122" t="s">
        <v>65</v>
      </c>
      <c r="P51" s="120">
        <v>118</v>
      </c>
      <c r="Q51" s="123" t="s">
        <v>191</v>
      </c>
      <c r="R51" s="124"/>
      <c r="S51" s="131"/>
    </row>
    <row r="52" spans="1:19" ht="20.100000000000001" customHeight="1">
      <c r="A52" s="4" t="s">
        <v>98</v>
      </c>
      <c r="B52" s="3">
        <v>6111</v>
      </c>
      <c r="C52" s="187" t="s">
        <v>268</v>
      </c>
      <c r="D52" s="188"/>
      <c r="E52" s="188"/>
      <c r="F52" s="188"/>
      <c r="G52" s="94"/>
      <c r="H52" s="94"/>
      <c r="I52" s="191" t="s">
        <v>266</v>
      </c>
      <c r="J52" s="190"/>
      <c r="K52" s="190"/>
      <c r="L52" s="126"/>
      <c r="M52" s="126"/>
      <c r="N52" s="127"/>
      <c r="O52" s="128" t="s">
        <v>65</v>
      </c>
      <c r="P52" s="126">
        <v>99</v>
      </c>
      <c r="Q52" s="129" t="s">
        <v>191</v>
      </c>
      <c r="R52" s="53"/>
      <c r="S52" s="131"/>
    </row>
    <row r="53" spans="1:19" ht="20.100000000000001" customHeight="1">
      <c r="A53" s="4" t="s">
        <v>98</v>
      </c>
      <c r="B53" s="3">
        <v>6380</v>
      </c>
      <c r="C53" s="187" t="s">
        <v>269</v>
      </c>
      <c r="D53" s="188"/>
      <c r="E53" s="188"/>
      <c r="F53" s="188"/>
      <c r="G53" s="94"/>
      <c r="H53" s="95"/>
      <c r="I53" s="191" t="s">
        <v>267</v>
      </c>
      <c r="J53" s="190"/>
      <c r="K53" s="190"/>
      <c r="L53" s="126"/>
      <c r="M53" s="126"/>
      <c r="N53" s="127"/>
      <c r="O53" s="128" t="s">
        <v>65</v>
      </c>
      <c r="P53" s="126">
        <v>83</v>
      </c>
      <c r="Q53" s="129" t="s">
        <v>191</v>
      </c>
      <c r="R53" s="53"/>
      <c r="S53" s="131"/>
    </row>
    <row r="54" spans="1:19" ht="20.100000000000001" customHeight="1">
      <c r="A54" s="109" t="s">
        <v>98</v>
      </c>
      <c r="B54" s="110">
        <v>6185</v>
      </c>
      <c r="C54" s="166" t="s">
        <v>270</v>
      </c>
      <c r="D54" s="167"/>
      <c r="E54" s="167"/>
      <c r="F54" s="167"/>
      <c r="G54" s="119"/>
      <c r="H54" s="168" t="s">
        <v>271</v>
      </c>
      <c r="I54" s="171" t="s">
        <v>260</v>
      </c>
      <c r="J54" s="172"/>
      <c r="K54" s="172"/>
      <c r="L54" s="120"/>
      <c r="M54" s="120"/>
      <c r="N54" s="121"/>
      <c r="O54" s="122" t="s">
        <v>65</v>
      </c>
      <c r="P54" s="120">
        <v>117</v>
      </c>
      <c r="Q54" s="123" t="s">
        <v>191</v>
      </c>
      <c r="R54" s="124"/>
      <c r="S54" s="131"/>
    </row>
    <row r="55" spans="1:19" ht="20.100000000000001" customHeight="1">
      <c r="A55" s="109" t="s">
        <v>257</v>
      </c>
      <c r="B55" s="110">
        <v>6183</v>
      </c>
      <c r="C55" s="166" t="s">
        <v>272</v>
      </c>
      <c r="D55" s="167"/>
      <c r="E55" s="167"/>
      <c r="F55" s="167"/>
      <c r="G55" s="119"/>
      <c r="H55" s="169"/>
      <c r="I55" s="173" t="s">
        <v>263</v>
      </c>
      <c r="J55" s="172"/>
      <c r="K55" s="172"/>
      <c r="L55" s="120"/>
      <c r="M55" s="120"/>
      <c r="N55" s="121"/>
      <c r="O55" s="122" t="s">
        <v>65</v>
      </c>
      <c r="P55" s="120">
        <v>127</v>
      </c>
      <c r="Q55" s="123" t="s">
        <v>191</v>
      </c>
      <c r="R55" s="124"/>
      <c r="S55" s="131"/>
    </row>
    <row r="56" spans="1:19" ht="20.100000000000001" customHeight="1">
      <c r="A56" s="109" t="s">
        <v>98</v>
      </c>
      <c r="B56" s="110">
        <v>6110</v>
      </c>
      <c r="C56" s="166" t="s">
        <v>273</v>
      </c>
      <c r="D56" s="167"/>
      <c r="E56" s="167"/>
      <c r="F56" s="167"/>
      <c r="G56" s="119"/>
      <c r="H56" s="169"/>
      <c r="I56" s="173" t="s">
        <v>264</v>
      </c>
      <c r="J56" s="172"/>
      <c r="K56" s="172"/>
      <c r="L56" s="120"/>
      <c r="M56" s="120"/>
      <c r="N56" s="121"/>
      <c r="O56" s="122" t="s">
        <v>65</v>
      </c>
      <c r="P56" s="120">
        <v>115</v>
      </c>
      <c r="Q56" s="123" t="s">
        <v>191</v>
      </c>
      <c r="R56" s="124"/>
      <c r="S56" s="131"/>
    </row>
    <row r="57" spans="1:19" ht="20.100000000000001" customHeight="1">
      <c r="A57" s="109" t="s">
        <v>98</v>
      </c>
      <c r="B57" s="110">
        <v>6184</v>
      </c>
      <c r="C57" s="166" t="s">
        <v>274</v>
      </c>
      <c r="D57" s="167"/>
      <c r="E57" s="167"/>
      <c r="F57" s="167"/>
      <c r="G57" s="119"/>
      <c r="H57" s="169"/>
      <c r="I57" s="173" t="s">
        <v>265</v>
      </c>
      <c r="J57" s="172"/>
      <c r="K57" s="172"/>
      <c r="L57" s="120"/>
      <c r="M57" s="120"/>
      <c r="N57" s="121"/>
      <c r="O57" s="122" t="s">
        <v>65</v>
      </c>
      <c r="P57" s="120">
        <v>125</v>
      </c>
      <c r="Q57" s="123" t="s">
        <v>191</v>
      </c>
      <c r="R57" s="124"/>
      <c r="S57" s="131"/>
    </row>
    <row r="58" spans="1:19" ht="20.100000000000001" customHeight="1">
      <c r="A58" s="109" t="s">
        <v>98</v>
      </c>
      <c r="B58" s="110">
        <v>6111</v>
      </c>
      <c r="C58" s="166" t="s">
        <v>275</v>
      </c>
      <c r="D58" s="167"/>
      <c r="E58" s="167"/>
      <c r="F58" s="167"/>
      <c r="G58" s="119"/>
      <c r="H58" s="169"/>
      <c r="I58" s="173" t="s">
        <v>266</v>
      </c>
      <c r="J58" s="172"/>
      <c r="K58" s="172"/>
      <c r="L58" s="120"/>
      <c r="M58" s="120"/>
      <c r="N58" s="121"/>
      <c r="O58" s="122" t="s">
        <v>65</v>
      </c>
      <c r="P58" s="120">
        <v>105</v>
      </c>
      <c r="Q58" s="123" t="s">
        <v>191</v>
      </c>
      <c r="R58" s="124"/>
      <c r="S58" s="131"/>
    </row>
    <row r="59" spans="1:19" ht="20.100000000000001" customHeight="1">
      <c r="A59" s="109" t="s">
        <v>98</v>
      </c>
      <c r="B59" s="110">
        <v>6380</v>
      </c>
      <c r="C59" s="166" t="s">
        <v>276</v>
      </c>
      <c r="D59" s="167"/>
      <c r="E59" s="167"/>
      <c r="F59" s="167"/>
      <c r="G59" s="125"/>
      <c r="H59" s="170"/>
      <c r="I59" s="173" t="s">
        <v>267</v>
      </c>
      <c r="J59" s="172"/>
      <c r="K59" s="172"/>
      <c r="L59" s="120"/>
      <c r="M59" s="120"/>
      <c r="N59" s="121"/>
      <c r="O59" s="122" t="s">
        <v>65</v>
      </c>
      <c r="P59" s="120">
        <v>89</v>
      </c>
      <c r="Q59" s="123" t="s">
        <v>191</v>
      </c>
      <c r="R59" s="124"/>
      <c r="S59" s="132"/>
    </row>
    <row r="60" spans="1:19" s="1" customFormat="1" ht="12.75" customHeight="1">
      <c r="A60"/>
      <c r="B60"/>
      <c r="C60"/>
      <c r="D60"/>
      <c r="E60"/>
      <c r="F60"/>
      <c r="R60"/>
      <c r="S60"/>
    </row>
    <row r="61" spans="1:19" s="1" customFormat="1" ht="20.25" customHeight="1">
      <c r="A61" s="162" t="s">
        <v>192</v>
      </c>
      <c r="B61" s="162"/>
      <c r="C61" s="162"/>
      <c r="D61"/>
      <c r="E61"/>
      <c r="F61"/>
      <c r="R61"/>
      <c r="S61"/>
    </row>
    <row r="62" spans="1:19" s="1" customFormat="1" ht="12.75" customHeight="1">
      <c r="A62"/>
      <c r="B62"/>
      <c r="C62"/>
      <c r="D62"/>
      <c r="E62"/>
      <c r="F62"/>
      <c r="R62"/>
      <c r="S62"/>
    </row>
    <row r="63" spans="1:19" ht="20.100000000000001" customHeight="1">
      <c r="A63" s="163" t="s">
        <v>2</v>
      </c>
      <c r="B63" s="163"/>
      <c r="C63" s="176" t="s">
        <v>3</v>
      </c>
      <c r="D63" s="176"/>
      <c r="E63" s="176"/>
      <c r="F63" s="176"/>
      <c r="G63" s="176" t="s">
        <v>4</v>
      </c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7" t="s">
        <v>5</v>
      </c>
      <c r="S63" s="177" t="s">
        <v>6</v>
      </c>
    </row>
    <row r="64" spans="1:19" ht="20.100000000000001" customHeight="1">
      <c r="A64" s="3" t="s">
        <v>7</v>
      </c>
      <c r="B64" s="3" t="s">
        <v>8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7"/>
      <c r="S64" s="177"/>
    </row>
    <row r="65" spans="1:19" ht="20.100000000000001" customHeight="1">
      <c r="A65" s="4" t="s">
        <v>98</v>
      </c>
      <c r="B65" s="3">
        <v>8001</v>
      </c>
      <c r="C65" s="178" t="s">
        <v>193</v>
      </c>
      <c r="D65" s="178"/>
      <c r="E65" s="178"/>
      <c r="F65" s="178"/>
      <c r="G65" s="179" t="s">
        <v>100</v>
      </c>
      <c r="H65" s="179"/>
      <c r="I65" s="180" t="s">
        <v>101</v>
      </c>
      <c r="J65" s="180"/>
      <c r="K65" s="180"/>
      <c r="L65" s="180"/>
      <c r="M65" s="180"/>
      <c r="N65" s="68">
        <v>1798</v>
      </c>
      <c r="O65" s="183" t="s">
        <v>18</v>
      </c>
      <c r="P65" s="183"/>
      <c r="Q65" s="177" t="s">
        <v>194</v>
      </c>
      <c r="R65" s="46">
        <f>ROUND(N65*0.7,0)</f>
        <v>1259</v>
      </c>
      <c r="S65" s="4" t="s">
        <v>102</v>
      </c>
    </row>
    <row r="66" spans="1:19" ht="20.100000000000001" customHeight="1">
      <c r="A66" s="4" t="s">
        <v>98</v>
      </c>
      <c r="B66" s="3">
        <v>8002</v>
      </c>
      <c r="C66" s="178" t="s">
        <v>195</v>
      </c>
      <c r="D66" s="178"/>
      <c r="E66" s="178"/>
      <c r="F66" s="178"/>
      <c r="G66" s="179"/>
      <c r="H66" s="179"/>
      <c r="I66" s="180"/>
      <c r="J66" s="180"/>
      <c r="K66" s="180"/>
      <c r="L66" s="180"/>
      <c r="M66" s="180"/>
      <c r="N66" s="68">
        <v>59</v>
      </c>
      <c r="O66" s="183" t="s">
        <v>18</v>
      </c>
      <c r="P66" s="183"/>
      <c r="Q66" s="177"/>
      <c r="R66" s="46">
        <f>ROUND(N66*0.7,0)</f>
        <v>41</v>
      </c>
      <c r="S66" s="4" t="s">
        <v>107</v>
      </c>
    </row>
    <row r="67" spans="1:19" ht="20.100000000000001" customHeight="1">
      <c r="A67" s="4" t="s">
        <v>98</v>
      </c>
      <c r="B67" s="3">
        <v>8011</v>
      </c>
      <c r="C67" s="178" t="s">
        <v>196</v>
      </c>
      <c r="D67" s="178"/>
      <c r="E67" s="178"/>
      <c r="F67" s="178"/>
      <c r="G67" s="179"/>
      <c r="H67" s="179"/>
      <c r="I67" s="180" t="s">
        <v>109</v>
      </c>
      <c r="J67" s="180"/>
      <c r="K67" s="180"/>
      <c r="L67" s="180"/>
      <c r="M67" s="180"/>
      <c r="N67" s="68">
        <v>3621</v>
      </c>
      <c r="O67" s="183" t="s">
        <v>18</v>
      </c>
      <c r="P67" s="183"/>
      <c r="Q67" s="177"/>
      <c r="R67" s="46">
        <f>ROUND(N67*0.7,0)</f>
        <v>2535</v>
      </c>
      <c r="S67" s="4" t="s">
        <v>102</v>
      </c>
    </row>
    <row r="68" spans="1:19" ht="20.100000000000001" customHeight="1">
      <c r="A68" s="4" t="s">
        <v>98</v>
      </c>
      <c r="B68" s="3">
        <v>8012</v>
      </c>
      <c r="C68" s="178" t="s">
        <v>197</v>
      </c>
      <c r="D68" s="178"/>
      <c r="E68" s="178"/>
      <c r="F68" s="178"/>
      <c r="G68" s="179"/>
      <c r="H68" s="179"/>
      <c r="I68" s="180"/>
      <c r="J68" s="180"/>
      <c r="K68" s="180"/>
      <c r="L68" s="180"/>
      <c r="M68" s="180"/>
      <c r="N68" s="68">
        <v>119</v>
      </c>
      <c r="O68" s="183" t="s">
        <v>18</v>
      </c>
      <c r="P68" s="183"/>
      <c r="Q68" s="177"/>
      <c r="R68" s="46">
        <f>ROUND(N68*0.7,0)</f>
        <v>83</v>
      </c>
      <c r="S68" s="4" t="s">
        <v>107</v>
      </c>
    </row>
    <row r="69" spans="1:19" ht="20.100000000000001" customHeight="1">
      <c r="A69" s="4" t="s">
        <v>98</v>
      </c>
      <c r="B69" s="3">
        <v>8003</v>
      </c>
      <c r="C69" s="178" t="s">
        <v>198</v>
      </c>
      <c r="D69" s="178"/>
      <c r="E69" s="178"/>
      <c r="F69" s="178"/>
      <c r="G69" s="179" t="s">
        <v>113</v>
      </c>
      <c r="H69" s="179"/>
      <c r="I69" s="182" t="s">
        <v>101</v>
      </c>
      <c r="J69" s="182"/>
      <c r="K69" s="183" t="s">
        <v>114</v>
      </c>
      <c r="L69" s="183"/>
      <c r="M69" s="183"/>
      <c r="N69" s="68">
        <v>436</v>
      </c>
      <c r="O69" s="183" t="s">
        <v>18</v>
      </c>
      <c r="P69" s="183"/>
      <c r="Q69" s="177"/>
      <c r="R69" s="46">
        <f>ROUND(N69*0.7,0)</f>
        <v>305</v>
      </c>
      <c r="S69" s="181" t="s">
        <v>115</v>
      </c>
    </row>
    <row r="70" spans="1:19" ht="20.25" customHeight="1">
      <c r="A70" s="4" t="s">
        <v>98</v>
      </c>
      <c r="B70" s="3">
        <v>8013</v>
      </c>
      <c r="C70" s="178" t="s">
        <v>199</v>
      </c>
      <c r="D70" s="178"/>
      <c r="E70" s="178"/>
      <c r="F70" s="178"/>
      <c r="G70" s="179"/>
      <c r="H70" s="179"/>
      <c r="I70" s="182" t="s">
        <v>109</v>
      </c>
      <c r="J70" s="182"/>
      <c r="K70" s="183" t="s">
        <v>117</v>
      </c>
      <c r="L70" s="183"/>
      <c r="M70" s="183"/>
      <c r="N70" s="68">
        <v>447</v>
      </c>
      <c r="O70" s="183" t="s">
        <v>18</v>
      </c>
      <c r="P70" s="183"/>
      <c r="Q70" s="177"/>
      <c r="R70" s="46">
        <v>313</v>
      </c>
      <c r="S70" s="181"/>
    </row>
    <row r="71" spans="1:19" ht="20.25" customHeight="1">
      <c r="A71" s="69"/>
      <c r="B71" s="69"/>
      <c r="C71" s="70"/>
      <c r="D71" s="70"/>
      <c r="E71" s="70"/>
      <c r="F71" s="70"/>
      <c r="G71" s="71"/>
      <c r="H71" s="71"/>
      <c r="I71" s="72"/>
      <c r="J71" s="72"/>
      <c r="K71" s="72"/>
      <c r="L71" s="72"/>
      <c r="M71" s="72"/>
      <c r="N71" s="73"/>
      <c r="O71" s="72"/>
      <c r="P71" s="72"/>
      <c r="Q71" s="74"/>
      <c r="R71" s="75"/>
      <c r="S71" s="76"/>
    </row>
    <row r="72" spans="1:19" ht="20.25" customHeight="1">
      <c r="A72" s="69"/>
      <c r="B72" s="69"/>
      <c r="C72" s="70"/>
      <c r="D72" s="70"/>
      <c r="E72" s="70"/>
      <c r="F72" s="70"/>
      <c r="G72" s="71"/>
      <c r="H72" s="71"/>
      <c r="I72" s="72"/>
      <c r="J72" s="72"/>
      <c r="K72" s="72"/>
      <c r="L72" s="72"/>
      <c r="M72" s="72"/>
      <c r="N72" s="73"/>
      <c r="O72" s="72"/>
      <c r="P72" s="72"/>
      <c r="Q72" s="74"/>
      <c r="R72" s="75"/>
      <c r="S72" s="76"/>
    </row>
    <row r="73" spans="1:19" ht="20.25" customHeight="1">
      <c r="A73" s="69"/>
      <c r="B73" s="69"/>
      <c r="C73" s="70"/>
      <c r="D73" s="70"/>
      <c r="E73" s="70"/>
      <c r="F73" s="70"/>
      <c r="G73" s="71"/>
      <c r="H73" s="71"/>
      <c r="I73" s="72"/>
      <c r="J73" s="72"/>
      <c r="K73" s="72"/>
      <c r="L73" s="72"/>
      <c r="M73" s="72"/>
      <c r="N73" s="73"/>
      <c r="O73" s="72"/>
      <c r="P73" s="72"/>
      <c r="Q73" s="74"/>
      <c r="R73" s="75"/>
      <c r="S73" s="76"/>
    </row>
    <row r="74" spans="1:19" ht="20.25" customHeight="1">
      <c r="A74" s="69"/>
      <c r="B74" s="69"/>
      <c r="C74" s="70"/>
      <c r="D74" s="70"/>
      <c r="E74" s="70"/>
      <c r="F74" s="70"/>
      <c r="G74" s="71"/>
      <c r="H74" s="71"/>
      <c r="I74" s="72"/>
      <c r="J74" s="72"/>
      <c r="K74" s="72"/>
      <c r="L74" s="72"/>
      <c r="M74" s="72"/>
      <c r="N74" s="73"/>
      <c r="O74" s="72"/>
      <c r="P74" s="72"/>
      <c r="Q74" s="74"/>
      <c r="R74" s="75"/>
      <c r="S74" s="76"/>
    </row>
    <row r="75" spans="1:19" s="1" customFormat="1" ht="12.75" customHeight="1">
      <c r="A75"/>
      <c r="B75"/>
      <c r="C75"/>
      <c r="D75"/>
      <c r="E75"/>
      <c r="F75"/>
      <c r="R75"/>
      <c r="S75"/>
    </row>
    <row r="76" spans="1:19" s="1" customFormat="1" ht="12.75" customHeight="1">
      <c r="A76"/>
      <c r="B76"/>
      <c r="C76"/>
      <c r="D76"/>
      <c r="E76"/>
      <c r="F76"/>
      <c r="R76"/>
      <c r="S76"/>
    </row>
    <row r="77" spans="1:19" s="1" customFormat="1" ht="20.100000000000001" customHeight="1">
      <c r="A77" s="162" t="s">
        <v>200</v>
      </c>
      <c r="B77" s="162"/>
      <c r="C77" s="162"/>
      <c r="D77"/>
      <c r="E77"/>
      <c r="F77"/>
      <c r="R77"/>
      <c r="S77"/>
    </row>
    <row r="78" spans="1:19" s="1" customFormat="1" ht="12.75" customHeight="1">
      <c r="A78"/>
      <c r="B78"/>
      <c r="C78"/>
      <c r="D78"/>
      <c r="E78"/>
      <c r="F78"/>
      <c r="L78" s="77" t="s">
        <v>201</v>
      </c>
      <c r="R78"/>
      <c r="S78"/>
    </row>
    <row r="79" spans="1:19" ht="20.100000000000001" customHeight="1">
      <c r="A79" s="163" t="s">
        <v>2</v>
      </c>
      <c r="B79" s="163"/>
      <c r="C79" s="176" t="s">
        <v>3</v>
      </c>
      <c r="D79" s="176"/>
      <c r="E79" s="176"/>
      <c r="F79" s="176"/>
      <c r="G79" s="176" t="s">
        <v>4</v>
      </c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7" t="s">
        <v>5</v>
      </c>
      <c r="S79" s="177" t="s">
        <v>6</v>
      </c>
    </row>
    <row r="80" spans="1:19" ht="20.100000000000001" customHeight="1">
      <c r="A80" s="3" t="s">
        <v>7</v>
      </c>
      <c r="B80" s="3" t="s">
        <v>8</v>
      </c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7"/>
      <c r="S80" s="177"/>
    </row>
    <row r="81" spans="1:19" ht="20.100000000000001" customHeight="1">
      <c r="A81" s="4" t="s">
        <v>98</v>
      </c>
      <c r="B81" s="3">
        <v>9001</v>
      </c>
      <c r="C81" s="178" t="s">
        <v>202</v>
      </c>
      <c r="D81" s="178"/>
      <c r="E81" s="178"/>
      <c r="F81" s="178"/>
      <c r="G81" s="179" t="s">
        <v>100</v>
      </c>
      <c r="H81" s="179"/>
      <c r="I81" s="180" t="s">
        <v>101</v>
      </c>
      <c r="J81" s="180"/>
      <c r="K81" s="180"/>
      <c r="L81" s="180"/>
      <c r="M81" s="180"/>
      <c r="N81" s="68">
        <v>1798</v>
      </c>
      <c r="O81" s="78" t="s">
        <v>18</v>
      </c>
      <c r="P81" s="79"/>
      <c r="Q81" s="177" t="s">
        <v>203</v>
      </c>
      <c r="R81" s="46">
        <f t="shared" ref="R81:R86" si="1">ROUND(N81*0.7,0)</f>
        <v>1259</v>
      </c>
      <c r="S81" s="4" t="s">
        <v>102</v>
      </c>
    </row>
    <row r="82" spans="1:19" ht="20.100000000000001" customHeight="1">
      <c r="A82" s="4" t="s">
        <v>98</v>
      </c>
      <c r="B82" s="3">
        <v>9002</v>
      </c>
      <c r="C82" s="178" t="s">
        <v>204</v>
      </c>
      <c r="D82" s="178"/>
      <c r="E82" s="178"/>
      <c r="F82" s="178"/>
      <c r="G82" s="179"/>
      <c r="H82" s="179"/>
      <c r="I82" s="180"/>
      <c r="J82" s="180"/>
      <c r="K82" s="180"/>
      <c r="L82" s="180"/>
      <c r="M82" s="180"/>
      <c r="N82" s="68">
        <v>59</v>
      </c>
      <c r="O82" s="78" t="s">
        <v>18</v>
      </c>
      <c r="P82" s="79"/>
      <c r="Q82" s="177"/>
      <c r="R82" s="46">
        <f t="shared" si="1"/>
        <v>41</v>
      </c>
      <c r="S82" s="4" t="s">
        <v>107</v>
      </c>
    </row>
    <row r="83" spans="1:19" ht="20.100000000000001" customHeight="1">
      <c r="A83" s="4" t="s">
        <v>98</v>
      </c>
      <c r="B83" s="3">
        <v>9011</v>
      </c>
      <c r="C83" s="178" t="s">
        <v>205</v>
      </c>
      <c r="D83" s="178"/>
      <c r="E83" s="178"/>
      <c r="F83" s="178"/>
      <c r="G83" s="179"/>
      <c r="H83" s="179"/>
      <c r="I83" s="180" t="s">
        <v>109</v>
      </c>
      <c r="J83" s="180"/>
      <c r="K83" s="180"/>
      <c r="L83" s="180"/>
      <c r="M83" s="180"/>
      <c r="N83" s="68">
        <v>3621</v>
      </c>
      <c r="O83" s="78" t="s">
        <v>18</v>
      </c>
      <c r="P83" s="79"/>
      <c r="Q83" s="177"/>
      <c r="R83" s="46">
        <f t="shared" si="1"/>
        <v>2535</v>
      </c>
      <c r="S83" s="4" t="s">
        <v>102</v>
      </c>
    </row>
    <row r="84" spans="1:19" ht="20.100000000000001" customHeight="1">
      <c r="A84" s="4" t="s">
        <v>98</v>
      </c>
      <c r="B84" s="3">
        <v>9012</v>
      </c>
      <c r="C84" s="178" t="s">
        <v>206</v>
      </c>
      <c r="D84" s="178"/>
      <c r="E84" s="178"/>
      <c r="F84" s="178"/>
      <c r="G84" s="179"/>
      <c r="H84" s="179"/>
      <c r="I84" s="180"/>
      <c r="J84" s="180"/>
      <c r="K84" s="180"/>
      <c r="L84" s="180"/>
      <c r="M84" s="180"/>
      <c r="N84" s="68">
        <v>119</v>
      </c>
      <c r="O84" s="78" t="s">
        <v>18</v>
      </c>
      <c r="P84" s="79"/>
      <c r="Q84" s="177"/>
      <c r="R84" s="46">
        <f t="shared" si="1"/>
        <v>83</v>
      </c>
      <c r="S84" s="4" t="s">
        <v>107</v>
      </c>
    </row>
    <row r="85" spans="1:19" ht="20.100000000000001" customHeight="1">
      <c r="A85" s="4" t="s">
        <v>98</v>
      </c>
      <c r="B85" s="3">
        <v>9003</v>
      </c>
      <c r="C85" s="178" t="s">
        <v>207</v>
      </c>
      <c r="D85" s="178"/>
      <c r="E85" s="178"/>
      <c r="F85" s="178"/>
      <c r="G85" s="179" t="s">
        <v>113</v>
      </c>
      <c r="H85" s="179"/>
      <c r="I85" s="182" t="s">
        <v>101</v>
      </c>
      <c r="J85" s="182"/>
      <c r="K85" s="183" t="s">
        <v>114</v>
      </c>
      <c r="L85" s="183"/>
      <c r="M85" s="183"/>
      <c r="N85" s="68">
        <v>436</v>
      </c>
      <c r="O85" s="78" t="s">
        <v>18</v>
      </c>
      <c r="P85" s="79"/>
      <c r="Q85" s="177"/>
      <c r="R85" s="46">
        <f t="shared" si="1"/>
        <v>305</v>
      </c>
      <c r="S85" s="181" t="s">
        <v>115</v>
      </c>
    </row>
    <row r="86" spans="1:19" ht="20.25" customHeight="1">
      <c r="A86" s="4" t="s">
        <v>98</v>
      </c>
      <c r="B86" s="3">
        <v>9013</v>
      </c>
      <c r="C86" s="178" t="s">
        <v>208</v>
      </c>
      <c r="D86" s="178"/>
      <c r="E86" s="178"/>
      <c r="F86" s="178"/>
      <c r="G86" s="179"/>
      <c r="H86" s="179"/>
      <c r="I86" s="182" t="s">
        <v>109</v>
      </c>
      <c r="J86" s="182"/>
      <c r="K86" s="183" t="s">
        <v>117</v>
      </c>
      <c r="L86" s="183"/>
      <c r="M86" s="183"/>
      <c r="N86" s="68">
        <v>447</v>
      </c>
      <c r="O86" s="78" t="s">
        <v>18</v>
      </c>
      <c r="P86" s="79"/>
      <c r="Q86" s="177"/>
      <c r="R86" s="46">
        <f t="shared" si="1"/>
        <v>313</v>
      </c>
      <c r="S86" s="181"/>
    </row>
  </sheetData>
  <mergeCells count="182">
    <mergeCell ref="A1:D1"/>
    <mergeCell ref="A3:B3"/>
    <mergeCell ref="C3:F4"/>
    <mergeCell ref="G3:Q4"/>
    <mergeCell ref="R3:R4"/>
    <mergeCell ref="S3:S4"/>
    <mergeCell ref="K9:M9"/>
    <mergeCell ref="S9:S10"/>
    <mergeCell ref="C10:F10"/>
    <mergeCell ref="I10:J10"/>
    <mergeCell ref="K10:M10"/>
    <mergeCell ref="C5:F5"/>
    <mergeCell ref="G5:H8"/>
    <mergeCell ref="I5:L5"/>
    <mergeCell ref="C6:F6"/>
    <mergeCell ref="I6:L6"/>
    <mergeCell ref="C7:F7"/>
    <mergeCell ref="I7:L7"/>
    <mergeCell ref="C8:F8"/>
    <mergeCell ref="I8:L8"/>
    <mergeCell ref="C11:F11"/>
    <mergeCell ref="G11:H16"/>
    <mergeCell ref="I11:J14"/>
    <mergeCell ref="C12:F12"/>
    <mergeCell ref="C13:F13"/>
    <mergeCell ref="C14:F14"/>
    <mergeCell ref="C15:F15"/>
    <mergeCell ref="I15:J16"/>
    <mergeCell ref="C9:F9"/>
    <mergeCell ref="G9:H10"/>
    <mergeCell ref="I9:J9"/>
    <mergeCell ref="S15:S16"/>
    <mergeCell ref="C16:F16"/>
    <mergeCell ref="C17:F17"/>
    <mergeCell ref="G17:H22"/>
    <mergeCell ref="I17:J20"/>
    <mergeCell ref="C18:F18"/>
    <mergeCell ref="C19:F19"/>
    <mergeCell ref="C20:F20"/>
    <mergeCell ref="C21:F21"/>
    <mergeCell ref="I21:J22"/>
    <mergeCell ref="S21:S22"/>
    <mergeCell ref="C22:F22"/>
    <mergeCell ref="C23:F23"/>
    <mergeCell ref="G23:J25"/>
    <mergeCell ref="K23:O23"/>
    <mergeCell ref="C24:F24"/>
    <mergeCell ref="K24:O24"/>
    <mergeCell ref="C25:F25"/>
    <mergeCell ref="K25:O25"/>
    <mergeCell ref="S30:S44"/>
    <mergeCell ref="C31:F31"/>
    <mergeCell ref="G31:O31"/>
    <mergeCell ref="C32:F32"/>
    <mergeCell ref="G32:O32"/>
    <mergeCell ref="C33:F33"/>
    <mergeCell ref="C26:F26"/>
    <mergeCell ref="G26:H28"/>
    <mergeCell ref="I26:J27"/>
    <mergeCell ref="K26:O26"/>
    <mergeCell ref="S26:S27"/>
    <mergeCell ref="C27:F27"/>
    <mergeCell ref="K27:O27"/>
    <mergeCell ref="C28:F28"/>
    <mergeCell ref="G33:O33"/>
    <mergeCell ref="C34:F34"/>
    <mergeCell ref="G34:H35"/>
    <mergeCell ref="C43:F43"/>
    <mergeCell ref="G43:H44"/>
    <mergeCell ref="I43:O43"/>
    <mergeCell ref="C44:F44"/>
    <mergeCell ref="I44:O44"/>
    <mergeCell ref="I34:O34"/>
    <mergeCell ref="C35:F35"/>
    <mergeCell ref="I35:O35"/>
    <mergeCell ref="C29:F29"/>
    <mergeCell ref="G29:J29"/>
    <mergeCell ref="C30:F30"/>
    <mergeCell ref="G30:O30"/>
    <mergeCell ref="C36:F36"/>
    <mergeCell ref="G36:O36"/>
    <mergeCell ref="K39:O39"/>
    <mergeCell ref="C40:F40"/>
    <mergeCell ref="K40:O40"/>
    <mergeCell ref="C41:F41"/>
    <mergeCell ref="I41:J42"/>
    <mergeCell ref="K41:O41"/>
    <mergeCell ref="C42:F42"/>
    <mergeCell ref="K42:O42"/>
    <mergeCell ref="C37:F37"/>
    <mergeCell ref="G37:H42"/>
    <mergeCell ref="I37:J38"/>
    <mergeCell ref="K37:O37"/>
    <mergeCell ref="C38:F38"/>
    <mergeCell ref="K38:O38"/>
    <mergeCell ref="C39:F39"/>
    <mergeCell ref="I39:J40"/>
    <mergeCell ref="C52:F52"/>
    <mergeCell ref="I52:K52"/>
    <mergeCell ref="C53:F53"/>
    <mergeCell ref="I53:K53"/>
    <mergeCell ref="C49:F49"/>
    <mergeCell ref="I49:K49"/>
    <mergeCell ref="C51:F51"/>
    <mergeCell ref="I51:K51"/>
    <mergeCell ref="C45:F45"/>
    <mergeCell ref="G45:H46"/>
    <mergeCell ref="I45:O45"/>
    <mergeCell ref="S45:S46"/>
    <mergeCell ref="C46:F46"/>
    <mergeCell ref="I46:O46"/>
    <mergeCell ref="C47:F47"/>
    <mergeCell ref="G47:O47"/>
    <mergeCell ref="C48:F48"/>
    <mergeCell ref="I48:K48"/>
    <mergeCell ref="C50:F50"/>
    <mergeCell ref="I50:K50"/>
    <mergeCell ref="A61:C61"/>
    <mergeCell ref="A63:B63"/>
    <mergeCell ref="C63:F64"/>
    <mergeCell ref="G63:Q64"/>
    <mergeCell ref="R63:R64"/>
    <mergeCell ref="S63:S64"/>
    <mergeCell ref="C65:F65"/>
    <mergeCell ref="G65:H68"/>
    <mergeCell ref="I65:M66"/>
    <mergeCell ref="O65:P65"/>
    <mergeCell ref="Q65:Q70"/>
    <mergeCell ref="C66:F66"/>
    <mergeCell ref="O66:P66"/>
    <mergeCell ref="C67:F67"/>
    <mergeCell ref="S69:S70"/>
    <mergeCell ref="C70:F70"/>
    <mergeCell ref="I70:J70"/>
    <mergeCell ref="K70:M70"/>
    <mergeCell ref="O70:P70"/>
    <mergeCell ref="I67:M68"/>
    <mergeCell ref="O67:P67"/>
    <mergeCell ref="C68:F68"/>
    <mergeCell ref="O68:P68"/>
    <mergeCell ref="C69:F69"/>
    <mergeCell ref="G69:H70"/>
    <mergeCell ref="I69:J69"/>
    <mergeCell ref="K69:M69"/>
    <mergeCell ref="O69:P69"/>
    <mergeCell ref="H48:H49"/>
    <mergeCell ref="G48:G50"/>
    <mergeCell ref="A79:B79"/>
    <mergeCell ref="C79:F80"/>
    <mergeCell ref="G79:Q80"/>
    <mergeCell ref="R79:R80"/>
    <mergeCell ref="S79:S80"/>
    <mergeCell ref="C81:F81"/>
    <mergeCell ref="G81:H84"/>
    <mergeCell ref="I81:M82"/>
    <mergeCell ref="Q81:Q86"/>
    <mergeCell ref="C82:F82"/>
    <mergeCell ref="S85:S86"/>
    <mergeCell ref="C86:F86"/>
    <mergeCell ref="I86:J86"/>
    <mergeCell ref="K86:M86"/>
    <mergeCell ref="C83:F83"/>
    <mergeCell ref="I83:M84"/>
    <mergeCell ref="C84:F84"/>
    <mergeCell ref="C85:F85"/>
    <mergeCell ref="G85:H86"/>
    <mergeCell ref="I85:J85"/>
    <mergeCell ref="K85:M85"/>
    <mergeCell ref="A77:C77"/>
    <mergeCell ref="C54:F54"/>
    <mergeCell ref="H54:H59"/>
    <mergeCell ref="I54:K54"/>
    <mergeCell ref="C55:F55"/>
    <mergeCell ref="I55:K55"/>
    <mergeCell ref="C56:F56"/>
    <mergeCell ref="I56:K56"/>
    <mergeCell ref="C57:F57"/>
    <mergeCell ref="I57:K57"/>
    <mergeCell ref="C58:F58"/>
    <mergeCell ref="I58:K58"/>
    <mergeCell ref="C59:F59"/>
    <mergeCell ref="I59:K59"/>
  </mergeCells>
  <phoneticPr fontId="4"/>
  <pageMargins left="0.7" right="0.7" top="0.75" bottom="0.75" header="0.51180555555555496" footer="0.51180555555555496"/>
  <pageSetup paperSize="9" scale="43" firstPageNumber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"/>
  <sheetViews>
    <sheetView zoomScaleNormal="100" zoomScalePageLayoutView="60" workbookViewId="0">
      <selection activeCell="L20" sqref="L20"/>
    </sheetView>
  </sheetViews>
  <sheetFormatPr defaultRowHeight="13.5"/>
  <cols>
    <col min="2" max="2" width="5.5" bestFit="1" customWidth="1"/>
  </cols>
  <sheetData>
    <row r="1" spans="1:20" ht="14.25">
      <c r="A1" s="81" t="s">
        <v>209</v>
      </c>
    </row>
    <row r="3" spans="1:20" ht="23.1" customHeight="1">
      <c r="A3" s="163" t="s">
        <v>2</v>
      </c>
      <c r="B3" s="163"/>
      <c r="C3" s="163" t="s">
        <v>3</v>
      </c>
      <c r="D3" s="163"/>
      <c r="E3" s="163"/>
      <c r="F3" s="163"/>
      <c r="G3" s="163" t="s">
        <v>4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77" t="s">
        <v>5</v>
      </c>
      <c r="T3" s="177" t="s">
        <v>6</v>
      </c>
    </row>
    <row r="4" spans="1:20" ht="23.1" customHeight="1">
      <c r="A4" s="3" t="s">
        <v>7</v>
      </c>
      <c r="B4" s="3" t="s">
        <v>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77"/>
      <c r="T4" s="177"/>
    </row>
    <row r="5" spans="1:20" ht="23.1" customHeight="1">
      <c r="A5" s="4" t="s">
        <v>210</v>
      </c>
      <c r="B5" s="3">
        <v>2111</v>
      </c>
      <c r="C5" s="204" t="s">
        <v>211</v>
      </c>
      <c r="D5" s="204"/>
      <c r="E5" s="204"/>
      <c r="F5" s="204"/>
      <c r="G5" s="146" t="s">
        <v>212</v>
      </c>
      <c r="H5" s="146"/>
      <c r="I5" s="146"/>
      <c r="J5" s="146"/>
      <c r="K5" s="205" t="s">
        <v>213</v>
      </c>
      <c r="L5" s="205"/>
      <c r="M5" s="205"/>
      <c r="N5" s="205"/>
      <c r="O5" s="205"/>
      <c r="P5" s="205"/>
      <c r="Q5" s="82">
        <v>442</v>
      </c>
      <c r="R5" s="83" t="s">
        <v>18</v>
      </c>
      <c r="S5" s="84">
        <f>Q5</f>
        <v>442</v>
      </c>
      <c r="T5" s="135" t="s">
        <v>13</v>
      </c>
    </row>
    <row r="6" spans="1:20" ht="23.1" customHeight="1">
      <c r="A6" s="4" t="s">
        <v>210</v>
      </c>
      <c r="B6" s="3">
        <v>3001</v>
      </c>
      <c r="C6" s="204" t="s">
        <v>214</v>
      </c>
      <c r="D6" s="204"/>
      <c r="E6" s="204"/>
      <c r="F6" s="204"/>
      <c r="G6" s="147" t="s">
        <v>215</v>
      </c>
      <c r="H6" s="147"/>
      <c r="I6" s="147"/>
      <c r="J6" s="147"/>
      <c r="K6" s="206"/>
      <c r="L6" s="206"/>
      <c r="M6" s="206"/>
      <c r="N6" s="206"/>
      <c r="O6" s="206"/>
      <c r="P6" s="206"/>
      <c r="Q6" s="85">
        <v>4</v>
      </c>
      <c r="R6" s="83" t="s">
        <v>43</v>
      </c>
      <c r="S6" s="84">
        <v>-4</v>
      </c>
      <c r="T6" s="135"/>
    </row>
    <row r="7" spans="1:20" ht="60.75" customHeight="1">
      <c r="A7" s="4" t="s">
        <v>210</v>
      </c>
      <c r="B7" s="3">
        <v>3002</v>
      </c>
      <c r="C7" s="207" t="s">
        <v>216</v>
      </c>
      <c r="D7" s="207"/>
      <c r="E7" s="207"/>
      <c r="F7" s="207"/>
      <c r="G7" s="147"/>
      <c r="H7" s="147"/>
      <c r="I7" s="147"/>
      <c r="J7" s="147"/>
      <c r="K7" s="146" t="s">
        <v>129</v>
      </c>
      <c r="L7" s="146"/>
      <c r="M7" s="146"/>
      <c r="N7" s="146"/>
      <c r="O7" s="146"/>
      <c r="P7" s="146"/>
      <c r="Q7" s="85">
        <v>4</v>
      </c>
      <c r="R7" s="83" t="s">
        <v>43</v>
      </c>
      <c r="S7" s="84">
        <v>-4</v>
      </c>
      <c r="T7" s="135"/>
    </row>
    <row r="8" spans="1:20" ht="23.1" customHeight="1">
      <c r="A8" s="4" t="s">
        <v>210</v>
      </c>
      <c r="B8" s="3">
        <v>3003</v>
      </c>
      <c r="C8" s="204" t="s">
        <v>217</v>
      </c>
      <c r="D8" s="204"/>
      <c r="E8" s="204"/>
      <c r="F8" s="204"/>
      <c r="G8" s="146" t="s">
        <v>129</v>
      </c>
      <c r="H8" s="146"/>
      <c r="I8" s="146"/>
      <c r="J8" s="146"/>
      <c r="K8" s="146"/>
      <c r="L8" s="146"/>
      <c r="M8" s="146"/>
      <c r="N8" s="146"/>
      <c r="O8" s="146"/>
      <c r="P8" s="146"/>
      <c r="Q8" s="85">
        <v>4</v>
      </c>
      <c r="R8" s="83" t="s">
        <v>43</v>
      </c>
      <c r="S8" s="84">
        <v>-4</v>
      </c>
      <c r="T8" s="135"/>
    </row>
    <row r="9" spans="1:20" ht="23.1" customHeight="1">
      <c r="A9" s="4" t="s">
        <v>210</v>
      </c>
      <c r="B9" s="3">
        <v>4001</v>
      </c>
      <c r="C9" s="204" t="s">
        <v>218</v>
      </c>
      <c r="D9" s="204"/>
      <c r="E9" s="204"/>
      <c r="F9" s="204"/>
      <c r="G9" s="146" t="s">
        <v>219</v>
      </c>
      <c r="H9" s="146"/>
      <c r="I9" s="146"/>
      <c r="J9" s="146"/>
      <c r="K9" s="146"/>
      <c r="L9" s="146"/>
      <c r="M9" s="146"/>
      <c r="N9" s="146"/>
      <c r="O9" s="146"/>
      <c r="P9" s="146"/>
      <c r="Q9" s="85">
        <v>300</v>
      </c>
      <c r="R9" s="86" t="s">
        <v>86</v>
      </c>
      <c r="S9" s="84">
        <f>Q9</f>
        <v>300</v>
      </c>
      <c r="T9" s="135"/>
    </row>
    <row r="10" spans="1:20" ht="23.1" customHeight="1">
      <c r="A10" s="4" t="s">
        <v>210</v>
      </c>
      <c r="B10" s="3">
        <v>6132</v>
      </c>
      <c r="C10" s="204" t="s">
        <v>220</v>
      </c>
      <c r="D10" s="204"/>
      <c r="E10" s="204"/>
      <c r="F10" s="204"/>
      <c r="G10" s="146" t="s">
        <v>221</v>
      </c>
      <c r="H10" s="146"/>
      <c r="I10" s="146"/>
      <c r="J10" s="146"/>
      <c r="K10" s="146"/>
      <c r="L10" s="146"/>
      <c r="M10" s="146"/>
      <c r="N10" s="146"/>
      <c r="O10" s="146"/>
      <c r="P10" s="146"/>
      <c r="Q10" s="85">
        <v>300</v>
      </c>
      <c r="R10" s="86" t="s">
        <v>86</v>
      </c>
      <c r="S10" s="84">
        <v>300</v>
      </c>
      <c r="T10" s="135"/>
    </row>
  </sheetData>
  <mergeCells count="20">
    <mergeCell ref="C5:F5"/>
    <mergeCell ref="G5:J5"/>
    <mergeCell ref="K5:P5"/>
    <mergeCell ref="T5:T10"/>
    <mergeCell ref="C6:F6"/>
    <mergeCell ref="C9:F9"/>
    <mergeCell ref="G9:P9"/>
    <mergeCell ref="C10:F10"/>
    <mergeCell ref="G10:P10"/>
    <mergeCell ref="G6:J7"/>
    <mergeCell ref="K6:P6"/>
    <mergeCell ref="C7:F7"/>
    <mergeCell ref="K7:P7"/>
    <mergeCell ref="C8:F8"/>
    <mergeCell ref="G8:P8"/>
    <mergeCell ref="A3:B3"/>
    <mergeCell ref="C3:F4"/>
    <mergeCell ref="G3:R4"/>
    <mergeCell ref="S3:S4"/>
    <mergeCell ref="T3:T4"/>
  </mergeCells>
  <phoneticPr fontId="4"/>
  <pageMargins left="0.7" right="0.7" top="0.75" bottom="0.75" header="0.51180555555555496" footer="0.51180555555555496"/>
  <pageSetup paperSize="9" scale="50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A2コード表(R8.6月～)</vt:lpstr>
      <vt:lpstr>A6コード表(R8.6月～)</vt:lpstr>
      <vt:lpstr>AFコード表(R6.4月～)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保健福祉課01</dc:creator>
  <cp:lastModifiedBy>保健福祉課01</cp:lastModifiedBy>
  <cp:lastPrinted>2024-06-26T02:41:37Z</cp:lastPrinted>
  <dcterms:created xsi:type="dcterms:W3CDTF">2024-06-26T01:46:33Z</dcterms:created>
  <dcterms:modified xsi:type="dcterms:W3CDTF">2026-06-22T02:28:44Z</dcterms:modified>
</cp:coreProperties>
</file>